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505" yWindow="-15" windowWidth="14340" windowHeight="12165" activeTab="2"/>
  </bookViews>
  <sheets>
    <sheet name="№1" sheetId="1" r:id="rId1"/>
    <sheet name="№2" sheetId="4" r:id="rId2"/>
    <sheet name="№3" sheetId="5" r:id="rId3"/>
    <sheet name="открытость" sheetId="19" r:id="rId4"/>
    <sheet name="Всего 2023" sheetId="15" r:id="rId5"/>
    <sheet name="Рейтинг " sheetId="10" r:id="rId6"/>
  </sheets>
  <definedNames>
    <definedName name="_xlnm._FilterDatabase" localSheetId="2" hidden="1">№3!$A$2:$H$30</definedName>
    <definedName name="_xlnm._FilterDatabase" localSheetId="4" hidden="1">'Всего 2023'!$A$5:$D$32</definedName>
    <definedName name="_xlnm._FilterDatabase" localSheetId="3" hidden="1">открытость!$A$5:$I$32</definedName>
    <definedName name="_xlnm._FilterDatabase" localSheetId="5" hidden="1">'Рейтинг '!$B$4:$C$5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4">'Всего 2023'!$2:$2</definedName>
    <definedName name="_xlnm.Print_Titles" localSheetId="3">открытость!$2:$2</definedName>
    <definedName name="_xlnm.Print_Area" localSheetId="4">'Всего 2023'!$A$1:$D$32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I32" i="19" l="1"/>
  <c r="I31" i="19"/>
  <c r="I30" i="19"/>
  <c r="I29" i="19"/>
  <c r="I28" i="19"/>
  <c r="I27" i="19"/>
  <c r="I26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8" i="19"/>
  <c r="I7" i="19"/>
  <c r="I6" i="19"/>
  <c r="D9" i="15" l="1"/>
  <c r="D6" i="15" l="1"/>
  <c r="H7" i="5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J5" i="1" l="1"/>
  <c r="J6" i="1"/>
  <c r="J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5" i="5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O4" i="4"/>
  <c r="J4" i="1"/>
  <c r="D7" i="15" l="1"/>
  <c r="D25" i="15"/>
  <c r="D17" i="15"/>
  <c r="D8" i="15"/>
  <c r="D32" i="15"/>
  <c r="D24" i="15"/>
  <c r="D16" i="15"/>
  <c r="D23" i="15"/>
  <c r="D15" i="15"/>
  <c r="D22" i="15"/>
  <c r="D14" i="15"/>
  <c r="D31" i="15"/>
  <c r="D29" i="15"/>
  <c r="D21" i="15"/>
  <c r="D13" i="15"/>
  <c r="D28" i="15"/>
  <c r="D20" i="15"/>
  <c r="D12" i="15"/>
  <c r="D27" i="15"/>
  <c r="D19" i="15"/>
  <c r="D11" i="15"/>
  <c r="D30" i="15"/>
  <c r="D26" i="15"/>
  <c r="D18" i="15"/>
  <c r="D10" i="15"/>
</calcChain>
</file>

<file path=xl/sharedStrings.xml><?xml version="1.0" encoding="utf-8"?>
<sst xmlns="http://schemas.openxmlformats.org/spreadsheetml/2006/main" count="221" uniqueCount="85">
  <si>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</si>
  <si>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</si>
  <si>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Наименование муниципального района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</si>
  <si>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</si>
  <si>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</si>
  <si>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</si>
  <si>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</si>
  <si>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</si>
  <si>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</si>
  <si>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</si>
  <si>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</si>
  <si>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</si>
  <si>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</si>
  <si>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</si>
  <si>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</si>
  <si>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</si>
  <si>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</si>
  <si>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</si>
  <si>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</si>
  <si>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</si>
  <si>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</si>
  <si>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</si>
  <si>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</si>
  <si>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</si>
  <si>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</si>
  <si>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</si>
  <si>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</si>
  <si>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</si>
  <si>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</si>
  <si>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</si>
  <si>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</si>
  <si>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</si>
  <si>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</si>
  <si>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</si>
  <si>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2.3 Динамика недоимки по налогам, подлежащим зачислению в бюджет муниципального района (городского округа)</t>
  </si>
  <si>
    <t>2.4 Уровень задолженности по налогам и сборам, подлежащим зачислению в бюджет муниципального района (городского округа)</t>
  </si>
  <si>
    <t>2.5 Снижение задолженности по налогам и сборам в бюджет муниципального района (городского округа) за отчетный год</t>
  </si>
  <si>
    <t>2.6 Уровень дотационности муниципального района (городского округа)</t>
  </si>
  <si>
    <t>2.7 Рост среднедушевых собственных доходов муниципального района (городского округа)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</si>
  <si>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</si>
  <si>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2.9 Уровень долговой нагрузки на бюджет муниципального района (городского округа)</t>
  </si>
  <si>
    <t>2.10 Динамика просроченной кредиторской задолженности муниципального района (городского округа)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</si>
  <si>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</si>
  <si>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</si>
  <si>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</si>
  <si>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</si>
  <si>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</si>
  <si>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</si>
  <si>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</si>
  <si>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>Наименование муниципального района (городского округа)</t>
  </si>
  <si>
    <t>Показатели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</si>
  <si>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</si>
  <si>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</si>
  <si>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</si>
  <si>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</si>
  <si>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</si>
  <si>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</si>
  <si>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</si>
  <si>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</si>
  <si>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</si>
  <si>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Колличество баллов</t>
  </si>
  <si>
    <t>№ п/п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</si>
  <si>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</si>
  <si>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1.4 Удельный вес расходов, формируемых в рамках программ, в общем объеме расходов местного бюджета</t>
  </si>
  <si>
    <t xml:space="preserve">1.5 Исполнение налоговых доходов местного бюджета относительно первоначально утвержденного бюджета </t>
  </si>
  <si>
    <t>1.6 Уровень недоимки по налогам, подлежащим зачислению в бюджет муниципального района (городского округа)</t>
  </si>
  <si>
    <t>1.7 Объем планируемых к привлечению бюджетных и коммерческих кредитов, предусмотренных в качестве источника финансирования дефицита бюджета</t>
  </si>
  <si>
    <t>2.2 
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</si>
  <si>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</t>
  </si>
  <si>
    <t>ИТОГО</t>
  </si>
  <si>
    <t>Наименование муниципального района (муниципального округа, городского округа)</t>
  </si>
  <si>
    <t>Всего по муниципальному району (муниципальному округу, городскому округу)</t>
  </si>
  <si>
    <t>Содержательное наполнение официального сайта муниципального района, муниципального округа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</si>
  <si>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Орловский муниципальный округ</t>
  </si>
  <si>
    <t>II</t>
  </si>
  <si>
    <t>III</t>
  </si>
  <si>
    <t>* В соответствии с пунктом 6 приложения 1 к Постановлению Правительства Орловской области от 19 декабря 2017 года № 528 "О проведении оценки качества управления муниципальными финансами и соблюдения муниципальными районами (муниципальными округами, городскими округами) Орловской области требований бюджетного законодательства и законодательства Российской Федерации о налогах и сборах" в случае выявления в муниципальном районе (муниципальном округе, городском округе) Орловской области несоответствия значений индикаторов соблюдения требований бюджетного законодательства и законодательства Российской Федерации о налогах и сборах целевым значениям, указанному муниципальному образованию Орловской области не может быть присвоена I Степень качества независимо от Оценки качества.</t>
  </si>
  <si>
    <t>Орловский МО</t>
  </si>
  <si>
    <t>Орловский район МО</t>
  </si>
  <si>
    <t xml:space="preserve">Балльная оценка в разрезе направлений мониторинга уровня открытости бюджетных данных 2023 год </t>
  </si>
  <si>
    <t>Рейтинг муниципальных районов (муниципальных округов, городских округов) Орловской области по качеству управления муниципальными финансами за 2023 год</t>
  </si>
  <si>
    <t>Залегощенский район *</t>
  </si>
  <si>
    <t>Орловский МО *</t>
  </si>
  <si>
    <t xml:space="preserve">Приложение к приказу                       Департамента финансов Орловской области 
от 24 апреля 2024 г. № 57 </t>
  </si>
  <si>
    <t>Мценский район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</si>
</sst>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0" fillId="0" borderId="14" xfId="0" applyFill="1" applyBorder="1" applyAlignment="1"/>
    <xf numFmtId="0" fontId="0" fillId="0" borderId="0" xfId="0" applyFill="1" applyAlignment="1"/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B1" workbookViewId="0">
      <selection activeCell="D15" sqref="D15"/>
    </sheetView>
  </sheetViews>
  <sheetFormatPr defaultRowHeight="15" x14ac:dyDescent="0.25"/>
  <cols>
    <col min="1" max="1" width="3.57031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25">
      <c r="A2" s="31" t="s">
        <v>7</v>
      </c>
      <c r="B2" s="31" t="s">
        <v>2</v>
      </c>
      <c r="C2" s="33" t="s">
        <v>0</v>
      </c>
      <c r="D2" s="34"/>
      <c r="E2" s="34"/>
      <c r="F2" s="34"/>
      <c r="G2" s="34"/>
      <c r="H2" s="34"/>
      <c r="I2" s="35"/>
      <c r="J2" s="36" t="s">
        <v>8</v>
      </c>
      <c r="K2" s="2"/>
    </row>
    <row r="3" spans="1:11" ht="108" customHeight="1" x14ac:dyDescent="0.25">
      <c r="A3" s="32"/>
      <c r="B3" s="32"/>
      <c r="C3" s="10" t="s">
        <v>1</v>
      </c>
      <c r="D3" s="10" t="s">
        <v>3</v>
      </c>
      <c r="E3" s="10" t="s">
        <v>62</v>
      </c>
      <c r="F3" s="10" t="s">
        <v>63</v>
      </c>
      <c r="G3" s="10" t="s">
        <v>64</v>
      </c>
      <c r="H3" s="10" t="s">
        <v>65</v>
      </c>
      <c r="I3" s="10" t="s">
        <v>66</v>
      </c>
      <c r="J3" s="37"/>
      <c r="K3" s="2"/>
    </row>
    <row r="4" spans="1:11" s="2" customFormat="1" ht="18.75" x14ac:dyDescent="0.3">
      <c r="A4" s="3">
        <v>1</v>
      </c>
      <c r="B4" s="25" t="s">
        <v>4</v>
      </c>
      <c r="C4" s="24">
        <v>5</v>
      </c>
      <c r="D4" s="24">
        <v>5</v>
      </c>
      <c r="E4" s="24">
        <v>5</v>
      </c>
      <c r="F4" s="24">
        <v>4</v>
      </c>
      <c r="G4" s="26">
        <v>5</v>
      </c>
      <c r="H4" s="26">
        <v>3</v>
      </c>
      <c r="I4" s="24">
        <v>1</v>
      </c>
      <c r="J4" s="4">
        <f>SUM(C4:I4)</f>
        <v>28</v>
      </c>
    </row>
    <row r="5" spans="1:11" s="2" customFormat="1" ht="18.75" x14ac:dyDescent="0.3">
      <c r="A5" s="3">
        <v>2</v>
      </c>
      <c r="B5" s="25" t="s">
        <v>5</v>
      </c>
      <c r="C5" s="24">
        <v>5</v>
      </c>
      <c r="D5" s="24">
        <v>5</v>
      </c>
      <c r="E5" s="24">
        <v>5</v>
      </c>
      <c r="F5" s="24">
        <v>4</v>
      </c>
      <c r="G5" s="26">
        <v>2</v>
      </c>
      <c r="H5" s="26">
        <v>4</v>
      </c>
      <c r="I5" s="24">
        <v>4</v>
      </c>
      <c r="J5" s="4">
        <f t="shared" ref="J5:J7" si="0">SUM(C5:I5)</f>
        <v>29</v>
      </c>
    </row>
    <row r="6" spans="1:11" s="2" customFormat="1" ht="18.75" x14ac:dyDescent="0.3">
      <c r="A6" s="3">
        <v>3</v>
      </c>
      <c r="B6" s="25" t="s">
        <v>6</v>
      </c>
      <c r="C6" s="24">
        <v>5</v>
      </c>
      <c r="D6" s="24">
        <v>5</v>
      </c>
      <c r="E6" s="24">
        <v>5</v>
      </c>
      <c r="F6" s="24">
        <v>4</v>
      </c>
      <c r="G6" s="26">
        <v>5</v>
      </c>
      <c r="H6" s="26">
        <v>3</v>
      </c>
      <c r="I6" s="24">
        <v>2</v>
      </c>
      <c r="J6" s="4">
        <f t="shared" si="0"/>
        <v>29</v>
      </c>
    </row>
    <row r="7" spans="1:11" s="2" customFormat="1" ht="18.75" x14ac:dyDescent="0.3">
      <c r="A7" s="3">
        <v>4</v>
      </c>
      <c r="B7" s="25" t="s">
        <v>77</v>
      </c>
      <c r="C7" s="24">
        <v>5</v>
      </c>
      <c r="D7" s="24">
        <v>5</v>
      </c>
      <c r="E7" s="24">
        <v>5</v>
      </c>
      <c r="F7" s="24">
        <v>4</v>
      </c>
      <c r="G7" s="26">
        <v>4</v>
      </c>
      <c r="H7" s="26">
        <v>3</v>
      </c>
      <c r="I7" s="24">
        <v>5</v>
      </c>
      <c r="J7" s="4">
        <f t="shared" si="0"/>
        <v>31</v>
      </c>
    </row>
    <row r="8" spans="1:11" s="2" customFormat="1" ht="18.75" x14ac:dyDescent="0.3">
      <c r="A8" s="3">
        <v>5</v>
      </c>
      <c r="B8" s="25" t="s">
        <v>9</v>
      </c>
      <c r="C8" s="24">
        <v>5</v>
      </c>
      <c r="D8" s="24">
        <v>5</v>
      </c>
      <c r="E8" s="24">
        <v>5</v>
      </c>
      <c r="F8" s="24">
        <v>1</v>
      </c>
      <c r="G8" s="26">
        <v>4</v>
      </c>
      <c r="H8" s="26">
        <v>5</v>
      </c>
      <c r="I8" s="24">
        <v>5</v>
      </c>
      <c r="J8" s="4">
        <f t="shared" ref="J8:J30" si="1">SUM(C8:I8)</f>
        <v>30</v>
      </c>
    </row>
    <row r="9" spans="1:11" s="2" customFormat="1" ht="18.75" x14ac:dyDescent="0.3">
      <c r="A9" s="3">
        <v>6</v>
      </c>
      <c r="B9" s="25" t="s">
        <v>10</v>
      </c>
      <c r="C9" s="24">
        <v>5</v>
      </c>
      <c r="D9" s="24">
        <v>5</v>
      </c>
      <c r="E9" s="24">
        <v>5</v>
      </c>
      <c r="F9" s="24">
        <v>4</v>
      </c>
      <c r="G9" s="26">
        <v>5</v>
      </c>
      <c r="H9" s="26">
        <v>5</v>
      </c>
      <c r="I9" s="24">
        <v>5</v>
      </c>
      <c r="J9" s="4">
        <f t="shared" si="1"/>
        <v>34</v>
      </c>
    </row>
    <row r="10" spans="1:11" s="2" customFormat="1" ht="18.75" x14ac:dyDescent="0.3">
      <c r="A10" s="3">
        <v>7</v>
      </c>
      <c r="B10" s="25" t="s">
        <v>11</v>
      </c>
      <c r="C10" s="24">
        <v>5</v>
      </c>
      <c r="D10" s="24">
        <v>5</v>
      </c>
      <c r="E10" s="24">
        <v>5</v>
      </c>
      <c r="F10" s="24">
        <v>4</v>
      </c>
      <c r="G10" s="26">
        <v>5</v>
      </c>
      <c r="H10" s="26">
        <v>4</v>
      </c>
      <c r="I10" s="24">
        <v>5</v>
      </c>
      <c r="J10" s="4">
        <f t="shared" si="1"/>
        <v>33</v>
      </c>
    </row>
    <row r="11" spans="1:11" s="2" customFormat="1" ht="18.75" x14ac:dyDescent="0.3">
      <c r="A11" s="3">
        <v>8</v>
      </c>
      <c r="B11" s="25" t="s">
        <v>12</v>
      </c>
      <c r="C11" s="24">
        <v>5</v>
      </c>
      <c r="D11" s="24">
        <v>5</v>
      </c>
      <c r="E11" s="24">
        <v>5</v>
      </c>
      <c r="F11" s="24">
        <v>4</v>
      </c>
      <c r="G11" s="26">
        <v>2</v>
      </c>
      <c r="H11" s="26">
        <v>5</v>
      </c>
      <c r="I11" s="24">
        <v>4</v>
      </c>
      <c r="J11" s="4">
        <f t="shared" si="1"/>
        <v>30</v>
      </c>
    </row>
    <row r="12" spans="1:11" s="2" customFormat="1" ht="18.75" x14ac:dyDescent="0.3">
      <c r="A12" s="3">
        <v>9</v>
      </c>
      <c r="B12" s="25" t="s">
        <v>13</v>
      </c>
      <c r="C12" s="24">
        <v>5</v>
      </c>
      <c r="D12" s="24">
        <v>5</v>
      </c>
      <c r="E12" s="24">
        <v>5</v>
      </c>
      <c r="F12" s="24">
        <v>4</v>
      </c>
      <c r="G12" s="26">
        <v>0</v>
      </c>
      <c r="H12" s="26">
        <v>5</v>
      </c>
      <c r="I12" s="24">
        <v>5</v>
      </c>
      <c r="J12" s="4">
        <f t="shared" si="1"/>
        <v>29</v>
      </c>
    </row>
    <row r="13" spans="1:11" s="2" customFormat="1" ht="18.75" x14ac:dyDescent="0.3">
      <c r="A13" s="3">
        <v>10</v>
      </c>
      <c r="B13" s="25" t="s">
        <v>14</v>
      </c>
      <c r="C13" s="24">
        <v>5</v>
      </c>
      <c r="D13" s="24">
        <v>5</v>
      </c>
      <c r="E13" s="24">
        <v>5</v>
      </c>
      <c r="F13" s="24">
        <v>4</v>
      </c>
      <c r="G13" s="26">
        <v>5</v>
      </c>
      <c r="H13" s="26">
        <v>5</v>
      </c>
      <c r="I13" s="24">
        <v>5</v>
      </c>
      <c r="J13" s="4">
        <f t="shared" si="1"/>
        <v>34</v>
      </c>
    </row>
    <row r="14" spans="1:11" s="2" customFormat="1" ht="18.75" x14ac:dyDescent="0.3">
      <c r="A14" s="3">
        <v>11</v>
      </c>
      <c r="B14" s="25" t="s">
        <v>15</v>
      </c>
      <c r="C14" s="24">
        <v>5</v>
      </c>
      <c r="D14" s="24">
        <v>5</v>
      </c>
      <c r="E14" s="24">
        <v>5</v>
      </c>
      <c r="F14" s="24">
        <v>4</v>
      </c>
      <c r="G14" s="26">
        <v>5</v>
      </c>
      <c r="H14" s="26">
        <v>4</v>
      </c>
      <c r="I14" s="24">
        <v>5</v>
      </c>
      <c r="J14" s="4">
        <f t="shared" si="1"/>
        <v>33</v>
      </c>
    </row>
    <row r="15" spans="1:11" s="2" customFormat="1" ht="18.75" x14ac:dyDescent="0.3">
      <c r="A15" s="3">
        <v>12</v>
      </c>
      <c r="B15" s="25" t="s">
        <v>16</v>
      </c>
      <c r="C15" s="24">
        <v>5</v>
      </c>
      <c r="D15" s="24">
        <v>5</v>
      </c>
      <c r="E15" s="24">
        <v>5</v>
      </c>
      <c r="F15" s="24">
        <v>4</v>
      </c>
      <c r="G15" s="26">
        <v>1</v>
      </c>
      <c r="H15" s="26">
        <v>5</v>
      </c>
      <c r="I15" s="24">
        <v>5</v>
      </c>
      <c r="J15" s="4">
        <f t="shared" si="1"/>
        <v>30</v>
      </c>
    </row>
    <row r="16" spans="1:11" s="2" customFormat="1" ht="18.75" x14ac:dyDescent="0.3">
      <c r="A16" s="3">
        <v>13</v>
      </c>
      <c r="B16" s="25" t="s">
        <v>17</v>
      </c>
      <c r="C16" s="24">
        <v>5</v>
      </c>
      <c r="D16" s="24">
        <v>5</v>
      </c>
      <c r="E16" s="24">
        <v>5</v>
      </c>
      <c r="F16" s="24">
        <v>4</v>
      </c>
      <c r="G16" s="26">
        <v>0</v>
      </c>
      <c r="H16" s="26">
        <v>0</v>
      </c>
      <c r="I16" s="24">
        <v>5</v>
      </c>
      <c r="J16" s="4">
        <f t="shared" si="1"/>
        <v>24</v>
      </c>
    </row>
    <row r="17" spans="1:11" s="2" customFormat="1" ht="18.75" x14ac:dyDescent="0.3">
      <c r="A17" s="3">
        <v>14</v>
      </c>
      <c r="B17" s="25" t="s">
        <v>18</v>
      </c>
      <c r="C17" s="24">
        <v>5</v>
      </c>
      <c r="D17" s="24">
        <v>5</v>
      </c>
      <c r="E17" s="24">
        <v>5</v>
      </c>
      <c r="F17" s="24">
        <v>4</v>
      </c>
      <c r="G17" s="26">
        <v>5</v>
      </c>
      <c r="H17" s="26">
        <v>5</v>
      </c>
      <c r="I17" s="24">
        <v>5</v>
      </c>
      <c r="J17" s="4">
        <f t="shared" si="1"/>
        <v>34</v>
      </c>
    </row>
    <row r="18" spans="1:11" s="2" customFormat="1" ht="18.75" x14ac:dyDescent="0.3">
      <c r="A18" s="3">
        <v>15</v>
      </c>
      <c r="B18" s="25" t="s">
        <v>19</v>
      </c>
      <c r="C18" s="24">
        <v>5</v>
      </c>
      <c r="D18" s="24">
        <v>5</v>
      </c>
      <c r="E18" s="24">
        <v>5</v>
      </c>
      <c r="F18" s="24">
        <v>4</v>
      </c>
      <c r="G18" s="26">
        <v>4</v>
      </c>
      <c r="H18" s="26">
        <v>5</v>
      </c>
      <c r="I18" s="24">
        <v>5</v>
      </c>
      <c r="J18" s="4">
        <f t="shared" si="1"/>
        <v>33</v>
      </c>
    </row>
    <row r="19" spans="1:11" s="2" customFormat="1" ht="18.75" x14ac:dyDescent="0.3">
      <c r="A19" s="3">
        <v>16</v>
      </c>
      <c r="B19" s="25" t="s">
        <v>20</v>
      </c>
      <c r="C19" s="24">
        <v>5</v>
      </c>
      <c r="D19" s="24">
        <v>5</v>
      </c>
      <c r="E19" s="24">
        <v>5</v>
      </c>
      <c r="F19" s="24">
        <v>4</v>
      </c>
      <c r="G19" s="26">
        <v>5</v>
      </c>
      <c r="H19" s="26">
        <v>5</v>
      </c>
      <c r="I19" s="24">
        <v>5</v>
      </c>
      <c r="J19" s="4">
        <f t="shared" si="1"/>
        <v>34</v>
      </c>
    </row>
    <row r="20" spans="1:11" s="2" customFormat="1" ht="17.25" customHeight="1" x14ac:dyDescent="0.3">
      <c r="A20" s="3">
        <v>17</v>
      </c>
      <c r="B20" s="25" t="s">
        <v>21</v>
      </c>
      <c r="C20" s="24">
        <v>5</v>
      </c>
      <c r="D20" s="24">
        <v>5</v>
      </c>
      <c r="E20" s="24">
        <v>5</v>
      </c>
      <c r="F20" s="24">
        <v>4</v>
      </c>
      <c r="G20" s="26">
        <v>2</v>
      </c>
      <c r="H20" s="26">
        <v>3</v>
      </c>
      <c r="I20" s="24">
        <v>4</v>
      </c>
      <c r="J20" s="4">
        <f t="shared" si="1"/>
        <v>28</v>
      </c>
    </row>
    <row r="21" spans="1:11" s="2" customFormat="1" ht="18.75" x14ac:dyDescent="0.3">
      <c r="A21" s="3">
        <v>18</v>
      </c>
      <c r="B21" s="25" t="s">
        <v>22</v>
      </c>
      <c r="C21" s="24">
        <v>5</v>
      </c>
      <c r="D21" s="24">
        <v>5</v>
      </c>
      <c r="E21" s="24">
        <v>5</v>
      </c>
      <c r="F21" s="24">
        <v>4</v>
      </c>
      <c r="G21" s="26">
        <v>4</v>
      </c>
      <c r="H21" s="26">
        <v>5</v>
      </c>
      <c r="I21" s="24">
        <v>5</v>
      </c>
      <c r="J21" s="4">
        <f t="shared" si="1"/>
        <v>33</v>
      </c>
    </row>
    <row r="22" spans="1:11" s="2" customFormat="1" ht="17.25" customHeight="1" x14ac:dyDescent="0.3">
      <c r="A22" s="3">
        <v>19</v>
      </c>
      <c r="B22" s="25" t="s">
        <v>23</v>
      </c>
      <c r="C22" s="24">
        <v>5</v>
      </c>
      <c r="D22" s="24">
        <v>5</v>
      </c>
      <c r="E22" s="24">
        <v>5</v>
      </c>
      <c r="F22" s="24">
        <v>4</v>
      </c>
      <c r="G22" s="26">
        <v>0</v>
      </c>
      <c r="H22" s="26">
        <v>5</v>
      </c>
      <c r="I22" s="24">
        <v>5</v>
      </c>
      <c r="J22" s="4">
        <f t="shared" si="1"/>
        <v>29</v>
      </c>
    </row>
    <row r="23" spans="1:11" s="2" customFormat="1" ht="18.75" x14ac:dyDescent="0.3">
      <c r="A23" s="3">
        <v>20</v>
      </c>
      <c r="B23" s="25" t="s">
        <v>24</v>
      </c>
      <c r="C23" s="24">
        <v>5</v>
      </c>
      <c r="D23" s="24">
        <v>5</v>
      </c>
      <c r="E23" s="24">
        <v>5</v>
      </c>
      <c r="F23" s="24">
        <v>4</v>
      </c>
      <c r="G23" s="26">
        <v>4</v>
      </c>
      <c r="H23" s="26">
        <v>2</v>
      </c>
      <c r="I23" s="24">
        <v>5</v>
      </c>
      <c r="J23" s="4">
        <f t="shared" si="1"/>
        <v>30</v>
      </c>
    </row>
    <row r="24" spans="1:11" s="2" customFormat="1" ht="18.75" x14ac:dyDescent="0.3">
      <c r="A24" s="3">
        <v>21</v>
      </c>
      <c r="B24" s="25" t="s">
        <v>25</v>
      </c>
      <c r="C24" s="24">
        <v>5</v>
      </c>
      <c r="D24" s="24">
        <v>5</v>
      </c>
      <c r="E24" s="24">
        <v>5</v>
      </c>
      <c r="F24" s="24">
        <v>4</v>
      </c>
      <c r="G24" s="26">
        <v>3</v>
      </c>
      <c r="H24" s="26">
        <v>5</v>
      </c>
      <c r="I24" s="24">
        <v>5</v>
      </c>
      <c r="J24" s="4">
        <f t="shared" si="1"/>
        <v>32</v>
      </c>
    </row>
    <row r="25" spans="1:11" s="2" customFormat="1" ht="18.75" x14ac:dyDescent="0.3">
      <c r="A25" s="3">
        <v>22</v>
      </c>
      <c r="B25" s="25" t="s">
        <v>26</v>
      </c>
      <c r="C25" s="24">
        <v>5</v>
      </c>
      <c r="D25" s="24">
        <v>5</v>
      </c>
      <c r="E25" s="24">
        <v>5</v>
      </c>
      <c r="F25" s="24">
        <v>4</v>
      </c>
      <c r="G25" s="26">
        <v>0</v>
      </c>
      <c r="H25" s="26">
        <v>4</v>
      </c>
      <c r="I25" s="24">
        <v>5</v>
      </c>
      <c r="J25" s="4">
        <f t="shared" si="1"/>
        <v>28</v>
      </c>
    </row>
    <row r="26" spans="1:11" s="2" customFormat="1" ht="18.75" x14ac:dyDescent="0.3">
      <c r="A26" s="3">
        <v>23</v>
      </c>
      <c r="B26" s="25" t="s">
        <v>27</v>
      </c>
      <c r="C26" s="24">
        <v>5</v>
      </c>
      <c r="D26" s="24">
        <v>5</v>
      </c>
      <c r="E26" s="24">
        <v>5</v>
      </c>
      <c r="F26" s="24">
        <v>5</v>
      </c>
      <c r="G26" s="26">
        <v>5</v>
      </c>
      <c r="H26" s="26">
        <v>5</v>
      </c>
      <c r="I26" s="24">
        <v>5</v>
      </c>
      <c r="J26" s="4">
        <f t="shared" si="1"/>
        <v>35</v>
      </c>
    </row>
    <row r="27" spans="1:11" s="2" customFormat="1" ht="18.75" x14ac:dyDescent="0.3">
      <c r="A27" s="3">
        <v>24</v>
      </c>
      <c r="B27" s="25" t="s">
        <v>28</v>
      </c>
      <c r="C27" s="24">
        <v>5</v>
      </c>
      <c r="D27" s="24">
        <v>5</v>
      </c>
      <c r="E27" s="24">
        <v>5</v>
      </c>
      <c r="F27" s="24">
        <v>4</v>
      </c>
      <c r="G27" s="26">
        <v>2</v>
      </c>
      <c r="H27" s="26">
        <v>5</v>
      </c>
      <c r="I27" s="24">
        <v>5</v>
      </c>
      <c r="J27" s="4">
        <f t="shared" si="1"/>
        <v>31</v>
      </c>
    </row>
    <row r="28" spans="1:11" s="2" customFormat="1" ht="18.75" x14ac:dyDescent="0.3">
      <c r="A28" s="3">
        <v>25</v>
      </c>
      <c r="B28" s="25" t="s">
        <v>29</v>
      </c>
      <c r="C28" s="24">
        <v>5</v>
      </c>
      <c r="D28" s="24">
        <v>5</v>
      </c>
      <c r="E28" s="24">
        <v>5</v>
      </c>
      <c r="F28" s="24">
        <v>4</v>
      </c>
      <c r="G28" s="26">
        <v>5</v>
      </c>
      <c r="H28" s="26">
        <v>5</v>
      </c>
      <c r="I28" s="24">
        <v>5</v>
      </c>
      <c r="J28" s="4">
        <f t="shared" si="1"/>
        <v>34</v>
      </c>
    </row>
    <row r="29" spans="1:11" s="2" customFormat="1" ht="18.75" x14ac:dyDescent="0.3">
      <c r="A29" s="3">
        <v>26</v>
      </c>
      <c r="B29" s="25" t="s">
        <v>30</v>
      </c>
      <c r="C29" s="24">
        <v>5</v>
      </c>
      <c r="D29" s="24">
        <v>5</v>
      </c>
      <c r="E29" s="24">
        <v>5</v>
      </c>
      <c r="F29" s="24">
        <v>4</v>
      </c>
      <c r="G29" s="26">
        <v>3</v>
      </c>
      <c r="H29" s="26">
        <v>0</v>
      </c>
      <c r="I29" s="24">
        <v>5</v>
      </c>
      <c r="J29" s="4">
        <f t="shared" si="1"/>
        <v>27</v>
      </c>
    </row>
    <row r="30" spans="1:11" s="2" customFormat="1" ht="18.75" x14ac:dyDescent="0.3">
      <c r="A30" s="3">
        <v>27</v>
      </c>
      <c r="B30" s="25" t="s">
        <v>31</v>
      </c>
      <c r="C30" s="24">
        <v>5</v>
      </c>
      <c r="D30" s="24">
        <v>5</v>
      </c>
      <c r="E30" s="24">
        <v>5</v>
      </c>
      <c r="F30" s="24">
        <v>4</v>
      </c>
      <c r="G30" s="26">
        <v>0</v>
      </c>
      <c r="H30" s="26">
        <v>0</v>
      </c>
      <c r="I30" s="24">
        <v>5</v>
      </c>
      <c r="J30" s="4">
        <f t="shared" si="1"/>
        <v>24</v>
      </c>
    </row>
    <row r="31" spans="1:11" s="2" customFormat="1" x14ac:dyDescent="0.25"/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15748031496062992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80" zoomScaleNormal="80" workbookViewId="0">
      <selection activeCell="K4" sqref="K4:K30"/>
    </sheetView>
  </sheetViews>
  <sheetFormatPr defaultRowHeight="15" x14ac:dyDescent="0.25"/>
  <cols>
    <col min="1" max="1" width="3.5703125" customWidth="1"/>
    <col min="2" max="2" width="30.570312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25">
      <c r="A2" s="31" t="s">
        <v>7</v>
      </c>
      <c r="B2" s="31" t="s">
        <v>2</v>
      </c>
      <c r="C2" s="33" t="s">
        <v>32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6" t="s">
        <v>8</v>
      </c>
      <c r="P2" s="2"/>
      <c r="Q2" s="2"/>
      <c r="R2" s="2"/>
      <c r="S2" s="2"/>
    </row>
    <row r="3" spans="1:19" ht="157.5" customHeight="1" x14ac:dyDescent="0.25">
      <c r="A3" s="32"/>
      <c r="B3" s="32"/>
      <c r="C3" s="10" t="s">
        <v>33</v>
      </c>
      <c r="D3" s="10" t="s">
        <v>67</v>
      </c>
      <c r="E3" s="10" t="s">
        <v>34</v>
      </c>
      <c r="F3" s="10" t="s">
        <v>35</v>
      </c>
      <c r="G3" s="10" t="s">
        <v>36</v>
      </c>
      <c r="H3" s="10" t="s">
        <v>37</v>
      </c>
      <c r="I3" s="10" t="s">
        <v>38</v>
      </c>
      <c r="J3" s="10" t="s">
        <v>39</v>
      </c>
      <c r="K3" s="10" t="s">
        <v>40</v>
      </c>
      <c r="L3" s="10" t="s">
        <v>41</v>
      </c>
      <c r="M3" s="10" t="s">
        <v>42</v>
      </c>
      <c r="N3" s="10" t="s">
        <v>43</v>
      </c>
      <c r="O3" s="37"/>
      <c r="P3" s="2"/>
      <c r="Q3" s="2"/>
      <c r="R3" s="2"/>
      <c r="S3" s="2"/>
    </row>
    <row r="4" spans="1:19" s="2" customFormat="1" ht="18.75" x14ac:dyDescent="0.25">
      <c r="A4" s="3">
        <v>1</v>
      </c>
      <c r="B4" s="3" t="s">
        <v>4</v>
      </c>
      <c r="C4" s="15">
        <v>5</v>
      </c>
      <c r="D4" s="15">
        <v>3</v>
      </c>
      <c r="E4" s="15">
        <v>1</v>
      </c>
      <c r="F4" s="15">
        <v>3</v>
      </c>
      <c r="G4" s="15">
        <v>2</v>
      </c>
      <c r="H4" s="15">
        <v>5</v>
      </c>
      <c r="I4" s="15">
        <v>5</v>
      </c>
      <c r="J4" s="15">
        <v>0</v>
      </c>
      <c r="K4" s="24">
        <v>3</v>
      </c>
      <c r="L4" s="15">
        <v>0</v>
      </c>
      <c r="M4" s="15">
        <v>0</v>
      </c>
      <c r="N4" s="15">
        <v>5</v>
      </c>
      <c r="O4" s="4">
        <f>SUM(C4:N4)</f>
        <v>32</v>
      </c>
    </row>
    <row r="5" spans="1:19" s="2" customFormat="1" ht="18.75" x14ac:dyDescent="0.25">
      <c r="A5" s="3">
        <v>2</v>
      </c>
      <c r="B5" s="3" t="s">
        <v>5</v>
      </c>
      <c r="C5" s="15">
        <v>5</v>
      </c>
      <c r="D5" s="15">
        <v>4</v>
      </c>
      <c r="E5" s="15">
        <v>0</v>
      </c>
      <c r="F5" s="15">
        <v>4</v>
      </c>
      <c r="G5" s="15">
        <v>1</v>
      </c>
      <c r="H5" s="15">
        <v>5</v>
      </c>
      <c r="I5" s="15">
        <v>5</v>
      </c>
      <c r="J5" s="15">
        <v>5</v>
      </c>
      <c r="K5" s="24">
        <v>5</v>
      </c>
      <c r="L5" s="15">
        <v>5</v>
      </c>
      <c r="M5" s="15">
        <v>5</v>
      </c>
      <c r="N5" s="15">
        <v>0</v>
      </c>
      <c r="O5" s="4">
        <f t="shared" ref="O5:O30" si="0">SUM(C5:N5)</f>
        <v>44</v>
      </c>
    </row>
    <row r="6" spans="1:19" s="2" customFormat="1" ht="18.75" x14ac:dyDescent="0.25">
      <c r="A6" s="3">
        <v>3</v>
      </c>
      <c r="B6" s="3" t="s">
        <v>6</v>
      </c>
      <c r="C6" s="15">
        <v>5</v>
      </c>
      <c r="D6" s="15">
        <v>2</v>
      </c>
      <c r="E6" s="15">
        <v>2</v>
      </c>
      <c r="F6" s="15">
        <v>2</v>
      </c>
      <c r="G6" s="15">
        <v>0</v>
      </c>
      <c r="H6" s="15">
        <v>4</v>
      </c>
      <c r="I6" s="15">
        <v>3</v>
      </c>
      <c r="J6" s="15">
        <v>4</v>
      </c>
      <c r="K6" s="24">
        <v>4</v>
      </c>
      <c r="L6" s="15">
        <v>5</v>
      </c>
      <c r="M6" s="15">
        <v>5</v>
      </c>
      <c r="N6" s="15">
        <v>0</v>
      </c>
      <c r="O6" s="4">
        <f t="shared" si="0"/>
        <v>36</v>
      </c>
    </row>
    <row r="7" spans="1:19" s="2" customFormat="1" ht="18.75" x14ac:dyDescent="0.25">
      <c r="A7" s="3">
        <v>4</v>
      </c>
      <c r="B7" s="3" t="s">
        <v>77</v>
      </c>
      <c r="C7" s="16">
        <v>5</v>
      </c>
      <c r="D7" s="16">
        <v>4</v>
      </c>
      <c r="E7" s="16">
        <v>4</v>
      </c>
      <c r="F7" s="16">
        <v>4</v>
      </c>
      <c r="G7" s="16">
        <v>0</v>
      </c>
      <c r="H7" s="16">
        <v>5</v>
      </c>
      <c r="I7" s="16">
        <v>5</v>
      </c>
      <c r="J7" s="16">
        <v>5</v>
      </c>
      <c r="K7" s="24">
        <v>5</v>
      </c>
      <c r="L7" s="16">
        <v>5</v>
      </c>
      <c r="M7" s="16">
        <v>5</v>
      </c>
      <c r="N7" s="16">
        <v>3</v>
      </c>
      <c r="O7" s="4">
        <f t="shared" si="0"/>
        <v>50</v>
      </c>
    </row>
    <row r="8" spans="1:19" s="2" customFormat="1" ht="18.75" x14ac:dyDescent="0.25">
      <c r="A8" s="3">
        <v>5</v>
      </c>
      <c r="B8" s="3" t="s">
        <v>9</v>
      </c>
      <c r="C8" s="15">
        <v>5</v>
      </c>
      <c r="D8" s="15">
        <v>0</v>
      </c>
      <c r="E8" s="15">
        <v>5</v>
      </c>
      <c r="F8" s="15">
        <v>5</v>
      </c>
      <c r="G8" s="15">
        <v>2</v>
      </c>
      <c r="H8" s="15">
        <v>5</v>
      </c>
      <c r="I8" s="15">
        <v>0</v>
      </c>
      <c r="J8" s="15">
        <v>5</v>
      </c>
      <c r="K8" s="24">
        <v>5</v>
      </c>
      <c r="L8" s="15">
        <v>5</v>
      </c>
      <c r="M8" s="15">
        <v>5</v>
      </c>
      <c r="N8" s="15">
        <v>0</v>
      </c>
      <c r="O8" s="4">
        <f t="shared" si="0"/>
        <v>42</v>
      </c>
    </row>
    <row r="9" spans="1:19" s="2" customFormat="1" ht="18.75" x14ac:dyDescent="0.25">
      <c r="A9" s="3">
        <v>6</v>
      </c>
      <c r="B9" s="3" t="s">
        <v>10</v>
      </c>
      <c r="C9" s="15">
        <v>5</v>
      </c>
      <c r="D9" s="15">
        <v>1</v>
      </c>
      <c r="E9" s="15">
        <v>5</v>
      </c>
      <c r="F9" s="15">
        <v>5</v>
      </c>
      <c r="G9" s="15">
        <v>3</v>
      </c>
      <c r="H9" s="15">
        <v>5</v>
      </c>
      <c r="I9" s="15">
        <v>4</v>
      </c>
      <c r="J9" s="15">
        <v>4</v>
      </c>
      <c r="K9" s="24">
        <v>5</v>
      </c>
      <c r="L9" s="15">
        <v>5</v>
      </c>
      <c r="M9" s="15">
        <v>0</v>
      </c>
      <c r="N9" s="15">
        <v>2</v>
      </c>
      <c r="O9" s="4">
        <f t="shared" si="0"/>
        <v>44</v>
      </c>
    </row>
    <row r="10" spans="1:19" s="2" customFormat="1" ht="18.75" x14ac:dyDescent="0.25">
      <c r="A10" s="3">
        <v>7</v>
      </c>
      <c r="B10" s="3" t="s">
        <v>11</v>
      </c>
      <c r="C10" s="15">
        <v>5</v>
      </c>
      <c r="D10" s="15">
        <v>2</v>
      </c>
      <c r="E10" s="15">
        <v>0</v>
      </c>
      <c r="F10" s="15">
        <v>5</v>
      </c>
      <c r="G10" s="15">
        <v>0</v>
      </c>
      <c r="H10" s="15">
        <v>5</v>
      </c>
      <c r="I10" s="15">
        <v>3</v>
      </c>
      <c r="J10" s="15">
        <v>5</v>
      </c>
      <c r="K10" s="24">
        <v>5</v>
      </c>
      <c r="L10" s="15">
        <v>5</v>
      </c>
      <c r="M10" s="15">
        <v>5</v>
      </c>
      <c r="N10" s="15">
        <v>0</v>
      </c>
      <c r="O10" s="4">
        <f t="shared" si="0"/>
        <v>40</v>
      </c>
    </row>
    <row r="11" spans="1:19" s="2" customFormat="1" ht="18.75" x14ac:dyDescent="0.25">
      <c r="A11" s="3">
        <v>8</v>
      </c>
      <c r="B11" s="3" t="s">
        <v>12</v>
      </c>
      <c r="C11" s="15">
        <v>5</v>
      </c>
      <c r="D11" s="15">
        <v>0</v>
      </c>
      <c r="E11" s="15">
        <v>0</v>
      </c>
      <c r="F11" s="15">
        <v>5</v>
      </c>
      <c r="G11" s="15">
        <v>0</v>
      </c>
      <c r="H11" s="15">
        <v>5</v>
      </c>
      <c r="I11" s="15">
        <v>1</v>
      </c>
      <c r="J11" s="15">
        <v>5</v>
      </c>
      <c r="K11" s="24">
        <v>5</v>
      </c>
      <c r="L11" s="15">
        <v>5</v>
      </c>
      <c r="M11" s="15">
        <v>5</v>
      </c>
      <c r="N11" s="15">
        <v>0</v>
      </c>
      <c r="O11" s="4">
        <f t="shared" si="0"/>
        <v>36</v>
      </c>
    </row>
    <row r="12" spans="1:19" s="2" customFormat="1" ht="18.75" x14ac:dyDescent="0.25">
      <c r="A12" s="3">
        <v>9</v>
      </c>
      <c r="B12" s="3" t="s">
        <v>13</v>
      </c>
      <c r="C12" s="15">
        <v>5</v>
      </c>
      <c r="D12" s="15">
        <v>2</v>
      </c>
      <c r="E12" s="15">
        <v>5</v>
      </c>
      <c r="F12" s="15">
        <v>5</v>
      </c>
      <c r="G12" s="15">
        <v>0</v>
      </c>
      <c r="H12" s="15">
        <v>5</v>
      </c>
      <c r="I12" s="15">
        <v>5</v>
      </c>
      <c r="J12" s="15">
        <v>5</v>
      </c>
      <c r="K12" s="24">
        <v>5</v>
      </c>
      <c r="L12" s="15">
        <v>5</v>
      </c>
      <c r="M12" s="15">
        <v>5</v>
      </c>
      <c r="N12" s="15">
        <v>0</v>
      </c>
      <c r="O12" s="4">
        <f t="shared" si="0"/>
        <v>47</v>
      </c>
    </row>
    <row r="13" spans="1:19" s="2" customFormat="1" ht="18.75" x14ac:dyDescent="0.25">
      <c r="A13" s="3">
        <v>10</v>
      </c>
      <c r="B13" s="3" t="s">
        <v>14</v>
      </c>
      <c r="C13" s="15">
        <v>5</v>
      </c>
      <c r="D13" s="15">
        <v>0</v>
      </c>
      <c r="E13" s="15">
        <v>5</v>
      </c>
      <c r="F13" s="15">
        <v>5</v>
      </c>
      <c r="G13" s="15">
        <v>3</v>
      </c>
      <c r="H13" s="15">
        <v>4</v>
      </c>
      <c r="I13" s="15">
        <v>5</v>
      </c>
      <c r="J13" s="15">
        <v>5</v>
      </c>
      <c r="K13" s="24">
        <v>5</v>
      </c>
      <c r="L13" s="15">
        <v>5</v>
      </c>
      <c r="M13" s="15">
        <v>5</v>
      </c>
      <c r="N13" s="15">
        <v>0</v>
      </c>
      <c r="O13" s="4">
        <f t="shared" si="0"/>
        <v>47</v>
      </c>
    </row>
    <row r="14" spans="1:19" s="2" customFormat="1" ht="18.75" x14ac:dyDescent="0.25">
      <c r="A14" s="3">
        <v>11</v>
      </c>
      <c r="B14" s="3" t="s">
        <v>15</v>
      </c>
      <c r="C14" s="15">
        <v>5</v>
      </c>
      <c r="D14" s="15">
        <v>0</v>
      </c>
      <c r="E14" s="15">
        <v>0</v>
      </c>
      <c r="F14" s="15">
        <v>5</v>
      </c>
      <c r="G14" s="15">
        <v>0</v>
      </c>
      <c r="H14" s="15">
        <v>3</v>
      </c>
      <c r="I14" s="15">
        <v>4</v>
      </c>
      <c r="J14" s="15">
        <v>0</v>
      </c>
      <c r="K14" s="24">
        <v>5</v>
      </c>
      <c r="L14" s="15">
        <v>0</v>
      </c>
      <c r="M14" s="15">
        <v>0</v>
      </c>
      <c r="N14" s="15">
        <v>0</v>
      </c>
      <c r="O14" s="4">
        <f t="shared" si="0"/>
        <v>22</v>
      </c>
    </row>
    <row r="15" spans="1:19" s="2" customFormat="1" ht="18.75" x14ac:dyDescent="0.25">
      <c r="A15" s="3">
        <v>12</v>
      </c>
      <c r="B15" s="3" t="s">
        <v>16</v>
      </c>
      <c r="C15" s="15">
        <v>5</v>
      </c>
      <c r="D15" s="15">
        <v>0</v>
      </c>
      <c r="E15" s="15">
        <v>5</v>
      </c>
      <c r="F15" s="15">
        <v>5</v>
      </c>
      <c r="G15" s="15">
        <v>3</v>
      </c>
      <c r="H15" s="15">
        <v>4</v>
      </c>
      <c r="I15" s="15">
        <v>0</v>
      </c>
      <c r="J15" s="15">
        <v>5</v>
      </c>
      <c r="K15" s="24">
        <v>5</v>
      </c>
      <c r="L15" s="15">
        <v>5</v>
      </c>
      <c r="M15" s="15">
        <v>5</v>
      </c>
      <c r="N15" s="15">
        <v>0</v>
      </c>
      <c r="O15" s="4">
        <f t="shared" si="0"/>
        <v>42</v>
      </c>
    </row>
    <row r="16" spans="1:19" s="2" customFormat="1" ht="18.75" x14ac:dyDescent="0.25">
      <c r="A16" s="3">
        <v>13</v>
      </c>
      <c r="B16" s="3" t="s">
        <v>17</v>
      </c>
      <c r="C16" s="15">
        <v>2</v>
      </c>
      <c r="D16" s="15">
        <v>2</v>
      </c>
      <c r="E16" s="15">
        <v>0</v>
      </c>
      <c r="F16" s="15">
        <v>5</v>
      </c>
      <c r="G16" s="15">
        <v>0</v>
      </c>
      <c r="H16" s="15">
        <v>4</v>
      </c>
      <c r="I16" s="15">
        <v>5</v>
      </c>
      <c r="J16" s="15">
        <v>2</v>
      </c>
      <c r="K16" s="24">
        <v>5</v>
      </c>
      <c r="L16" s="15">
        <v>0</v>
      </c>
      <c r="M16" s="15">
        <v>0</v>
      </c>
      <c r="N16" s="15">
        <v>0</v>
      </c>
      <c r="O16" s="4">
        <f t="shared" si="0"/>
        <v>25</v>
      </c>
    </row>
    <row r="17" spans="1:15" s="2" customFormat="1" ht="18.75" x14ac:dyDescent="0.25">
      <c r="A17" s="3">
        <v>14</v>
      </c>
      <c r="B17" s="3" t="s">
        <v>18</v>
      </c>
      <c r="C17" s="15">
        <v>5</v>
      </c>
      <c r="D17" s="15">
        <v>1</v>
      </c>
      <c r="E17" s="15">
        <v>0</v>
      </c>
      <c r="F17" s="15">
        <v>5</v>
      </c>
      <c r="G17" s="15">
        <v>0</v>
      </c>
      <c r="H17" s="15">
        <v>5</v>
      </c>
      <c r="I17" s="15">
        <v>3</v>
      </c>
      <c r="J17" s="15">
        <v>5</v>
      </c>
      <c r="K17" s="24">
        <v>5</v>
      </c>
      <c r="L17" s="15">
        <v>5</v>
      </c>
      <c r="M17" s="15">
        <v>5</v>
      </c>
      <c r="N17" s="15">
        <v>1</v>
      </c>
      <c r="O17" s="4">
        <f t="shared" si="0"/>
        <v>40</v>
      </c>
    </row>
    <row r="18" spans="1:15" s="2" customFormat="1" ht="18.75" x14ac:dyDescent="0.25">
      <c r="A18" s="3">
        <v>15</v>
      </c>
      <c r="B18" s="3" t="s">
        <v>19</v>
      </c>
      <c r="C18" s="15">
        <v>5</v>
      </c>
      <c r="D18" s="15">
        <v>4</v>
      </c>
      <c r="E18" s="15">
        <v>5</v>
      </c>
      <c r="F18" s="15">
        <v>5</v>
      </c>
      <c r="G18" s="15">
        <v>1</v>
      </c>
      <c r="H18" s="15">
        <v>5</v>
      </c>
      <c r="I18" s="15">
        <v>4</v>
      </c>
      <c r="J18" s="15">
        <v>5</v>
      </c>
      <c r="K18" s="24">
        <v>5</v>
      </c>
      <c r="L18" s="15">
        <v>5</v>
      </c>
      <c r="M18" s="15">
        <v>5</v>
      </c>
      <c r="N18" s="15">
        <v>0</v>
      </c>
      <c r="O18" s="4">
        <f t="shared" si="0"/>
        <v>49</v>
      </c>
    </row>
    <row r="19" spans="1:15" s="2" customFormat="1" ht="18.75" x14ac:dyDescent="0.25">
      <c r="A19" s="3">
        <v>16</v>
      </c>
      <c r="B19" s="3" t="s">
        <v>20</v>
      </c>
      <c r="C19" s="15">
        <v>5</v>
      </c>
      <c r="D19" s="15">
        <v>1</v>
      </c>
      <c r="E19" s="15">
        <v>0</v>
      </c>
      <c r="F19" s="15">
        <v>5</v>
      </c>
      <c r="G19" s="15">
        <v>0</v>
      </c>
      <c r="H19" s="15">
        <v>5</v>
      </c>
      <c r="I19" s="15">
        <v>0</v>
      </c>
      <c r="J19" s="15">
        <v>5</v>
      </c>
      <c r="K19" s="24">
        <v>5</v>
      </c>
      <c r="L19" s="15">
        <v>5</v>
      </c>
      <c r="M19" s="15">
        <v>5</v>
      </c>
      <c r="N19" s="15">
        <v>2</v>
      </c>
      <c r="O19" s="4">
        <f t="shared" si="0"/>
        <v>38</v>
      </c>
    </row>
    <row r="20" spans="1:15" s="2" customFormat="1" ht="17.25" customHeight="1" x14ac:dyDescent="0.25">
      <c r="A20" s="3">
        <v>17</v>
      </c>
      <c r="B20" s="3" t="s">
        <v>21</v>
      </c>
      <c r="C20" s="15">
        <v>5</v>
      </c>
      <c r="D20" s="15">
        <v>5</v>
      </c>
      <c r="E20" s="15">
        <v>5</v>
      </c>
      <c r="F20" s="15">
        <v>4</v>
      </c>
      <c r="G20" s="15">
        <v>2</v>
      </c>
      <c r="H20" s="15">
        <v>5</v>
      </c>
      <c r="I20" s="15">
        <v>5</v>
      </c>
      <c r="J20" s="15">
        <v>4</v>
      </c>
      <c r="K20" s="24">
        <v>5</v>
      </c>
      <c r="L20" s="15">
        <v>5</v>
      </c>
      <c r="M20" s="15">
        <v>5</v>
      </c>
      <c r="N20" s="15">
        <v>0</v>
      </c>
      <c r="O20" s="4">
        <f t="shared" si="0"/>
        <v>50</v>
      </c>
    </row>
    <row r="21" spans="1:15" s="2" customFormat="1" ht="18.75" x14ac:dyDescent="0.25">
      <c r="A21" s="3">
        <v>18</v>
      </c>
      <c r="B21" s="3" t="s">
        <v>22</v>
      </c>
      <c r="C21" s="15">
        <v>5</v>
      </c>
      <c r="D21" s="15">
        <v>2</v>
      </c>
      <c r="E21" s="15">
        <v>5</v>
      </c>
      <c r="F21" s="15">
        <v>5</v>
      </c>
      <c r="G21" s="15">
        <v>2</v>
      </c>
      <c r="H21" s="15">
        <v>4</v>
      </c>
      <c r="I21" s="15">
        <v>5</v>
      </c>
      <c r="J21" s="15">
        <v>5</v>
      </c>
      <c r="K21" s="24">
        <v>5</v>
      </c>
      <c r="L21" s="15">
        <v>5</v>
      </c>
      <c r="M21" s="15">
        <v>5</v>
      </c>
      <c r="N21" s="15">
        <v>0</v>
      </c>
      <c r="O21" s="4">
        <f t="shared" si="0"/>
        <v>48</v>
      </c>
    </row>
    <row r="22" spans="1:15" s="2" customFormat="1" ht="18.75" customHeight="1" x14ac:dyDescent="0.25">
      <c r="A22" s="3">
        <v>19</v>
      </c>
      <c r="B22" s="3" t="s">
        <v>23</v>
      </c>
      <c r="C22" s="15">
        <v>0</v>
      </c>
      <c r="D22" s="15">
        <v>0</v>
      </c>
      <c r="E22" s="15">
        <v>0</v>
      </c>
      <c r="F22" s="15">
        <v>5</v>
      </c>
      <c r="G22" s="15">
        <v>0</v>
      </c>
      <c r="H22" s="15">
        <v>5</v>
      </c>
      <c r="I22" s="15">
        <v>0</v>
      </c>
      <c r="J22" s="15">
        <v>5</v>
      </c>
      <c r="K22" s="24">
        <v>5</v>
      </c>
      <c r="L22" s="15">
        <v>5</v>
      </c>
      <c r="M22" s="15">
        <v>5</v>
      </c>
      <c r="N22" s="15">
        <v>0</v>
      </c>
      <c r="O22" s="4">
        <f t="shared" si="0"/>
        <v>30</v>
      </c>
    </row>
    <row r="23" spans="1:15" s="2" customFormat="1" ht="18.75" x14ac:dyDescent="0.25">
      <c r="A23" s="3">
        <v>20</v>
      </c>
      <c r="B23" s="3" t="s">
        <v>24</v>
      </c>
      <c r="C23" s="15">
        <v>5</v>
      </c>
      <c r="D23" s="15">
        <v>5</v>
      </c>
      <c r="E23" s="15">
        <v>0</v>
      </c>
      <c r="F23" s="15">
        <v>3</v>
      </c>
      <c r="G23" s="15">
        <v>0</v>
      </c>
      <c r="H23" s="15">
        <v>5</v>
      </c>
      <c r="I23" s="15">
        <v>4</v>
      </c>
      <c r="J23" s="15">
        <v>1</v>
      </c>
      <c r="K23" s="24">
        <v>5</v>
      </c>
      <c r="L23" s="15">
        <v>0</v>
      </c>
      <c r="M23" s="15">
        <v>0</v>
      </c>
      <c r="N23" s="15">
        <v>0</v>
      </c>
      <c r="O23" s="4">
        <f t="shared" si="0"/>
        <v>28</v>
      </c>
    </row>
    <row r="24" spans="1:15" s="2" customFormat="1" ht="18.75" x14ac:dyDescent="0.25">
      <c r="A24" s="3">
        <v>21</v>
      </c>
      <c r="B24" s="3" t="s">
        <v>25</v>
      </c>
      <c r="C24" s="15">
        <v>5</v>
      </c>
      <c r="D24" s="15">
        <v>4</v>
      </c>
      <c r="E24" s="15">
        <v>0</v>
      </c>
      <c r="F24" s="15">
        <v>4</v>
      </c>
      <c r="G24" s="15">
        <v>0</v>
      </c>
      <c r="H24" s="15">
        <v>5</v>
      </c>
      <c r="I24" s="15">
        <v>4</v>
      </c>
      <c r="J24" s="15">
        <v>5</v>
      </c>
      <c r="K24" s="24">
        <v>5</v>
      </c>
      <c r="L24" s="15">
        <v>5</v>
      </c>
      <c r="M24" s="15">
        <v>5</v>
      </c>
      <c r="N24" s="15">
        <v>0</v>
      </c>
      <c r="O24" s="4">
        <f t="shared" si="0"/>
        <v>42</v>
      </c>
    </row>
    <row r="25" spans="1:15" s="2" customFormat="1" ht="18.75" x14ac:dyDescent="0.25">
      <c r="A25" s="3">
        <v>22</v>
      </c>
      <c r="B25" s="3" t="s">
        <v>26</v>
      </c>
      <c r="C25" s="15">
        <v>5</v>
      </c>
      <c r="D25" s="15">
        <v>0</v>
      </c>
      <c r="E25" s="15">
        <v>0</v>
      </c>
      <c r="F25" s="15">
        <v>4</v>
      </c>
      <c r="G25" s="15">
        <v>0</v>
      </c>
      <c r="H25" s="15">
        <v>5</v>
      </c>
      <c r="I25" s="15">
        <v>0</v>
      </c>
      <c r="J25" s="15">
        <v>5</v>
      </c>
      <c r="K25" s="24">
        <v>5</v>
      </c>
      <c r="L25" s="15">
        <v>5</v>
      </c>
      <c r="M25" s="15">
        <v>5</v>
      </c>
      <c r="N25" s="15">
        <v>3</v>
      </c>
      <c r="O25" s="4">
        <f t="shared" si="0"/>
        <v>37</v>
      </c>
    </row>
    <row r="26" spans="1:15" s="2" customFormat="1" ht="18.75" x14ac:dyDescent="0.25">
      <c r="A26" s="3">
        <v>23</v>
      </c>
      <c r="B26" s="3" t="s">
        <v>27</v>
      </c>
      <c r="C26" s="15">
        <v>5</v>
      </c>
      <c r="D26" s="15">
        <v>0</v>
      </c>
      <c r="E26" s="15">
        <v>5</v>
      </c>
      <c r="F26" s="15">
        <v>5</v>
      </c>
      <c r="G26" s="15">
        <v>4</v>
      </c>
      <c r="H26" s="15">
        <v>4</v>
      </c>
      <c r="I26" s="15">
        <v>0</v>
      </c>
      <c r="J26" s="15">
        <v>5</v>
      </c>
      <c r="K26" s="24">
        <v>5</v>
      </c>
      <c r="L26" s="15">
        <v>5</v>
      </c>
      <c r="M26" s="15">
        <v>5</v>
      </c>
      <c r="N26" s="15">
        <v>4</v>
      </c>
      <c r="O26" s="4">
        <f t="shared" si="0"/>
        <v>47</v>
      </c>
    </row>
    <row r="27" spans="1:15" s="2" customFormat="1" ht="18.75" x14ac:dyDescent="0.25">
      <c r="A27" s="3">
        <v>24</v>
      </c>
      <c r="B27" s="3" t="s">
        <v>28</v>
      </c>
      <c r="C27" s="15">
        <v>5</v>
      </c>
      <c r="D27" s="15">
        <v>0</v>
      </c>
      <c r="E27" s="15">
        <v>5</v>
      </c>
      <c r="F27" s="15">
        <v>5</v>
      </c>
      <c r="G27" s="15">
        <v>5</v>
      </c>
      <c r="H27" s="15">
        <v>5</v>
      </c>
      <c r="I27" s="15">
        <v>3</v>
      </c>
      <c r="J27" s="15">
        <v>5</v>
      </c>
      <c r="K27" s="24">
        <v>5</v>
      </c>
      <c r="L27" s="15">
        <v>5</v>
      </c>
      <c r="M27" s="15">
        <v>5</v>
      </c>
      <c r="N27" s="15">
        <v>5</v>
      </c>
      <c r="O27" s="4">
        <f t="shared" si="0"/>
        <v>53</v>
      </c>
    </row>
    <row r="28" spans="1:15" s="2" customFormat="1" ht="18.75" x14ac:dyDescent="0.25">
      <c r="A28" s="3">
        <v>25</v>
      </c>
      <c r="B28" s="3" t="s">
        <v>29</v>
      </c>
      <c r="C28" s="15">
        <v>5</v>
      </c>
      <c r="D28" s="15">
        <v>0</v>
      </c>
      <c r="E28" s="15">
        <v>5</v>
      </c>
      <c r="F28" s="15">
        <v>5</v>
      </c>
      <c r="G28" s="15">
        <v>0</v>
      </c>
      <c r="H28" s="15">
        <v>5</v>
      </c>
      <c r="I28" s="15">
        <v>5</v>
      </c>
      <c r="J28" s="15">
        <v>5</v>
      </c>
      <c r="K28" s="24">
        <v>5</v>
      </c>
      <c r="L28" s="15">
        <v>5</v>
      </c>
      <c r="M28" s="15">
        <v>5</v>
      </c>
      <c r="N28" s="15">
        <v>0</v>
      </c>
      <c r="O28" s="4">
        <f t="shared" si="0"/>
        <v>45</v>
      </c>
    </row>
    <row r="29" spans="1:15" s="2" customFormat="1" ht="18.75" x14ac:dyDescent="0.25">
      <c r="A29" s="3">
        <v>26</v>
      </c>
      <c r="B29" s="3" t="s">
        <v>30</v>
      </c>
      <c r="C29" s="15">
        <v>5</v>
      </c>
      <c r="D29" s="15">
        <v>2</v>
      </c>
      <c r="E29" s="15">
        <v>0</v>
      </c>
      <c r="F29" s="15">
        <v>5</v>
      </c>
      <c r="G29" s="15">
        <v>0</v>
      </c>
      <c r="H29" s="15">
        <v>3</v>
      </c>
      <c r="I29" s="15">
        <v>5</v>
      </c>
      <c r="J29" s="15">
        <v>4</v>
      </c>
      <c r="K29" s="24">
        <v>5</v>
      </c>
      <c r="L29" s="15">
        <v>5</v>
      </c>
      <c r="M29" s="15">
        <v>0</v>
      </c>
      <c r="N29" s="15">
        <v>5</v>
      </c>
      <c r="O29" s="4">
        <f t="shared" si="0"/>
        <v>39</v>
      </c>
    </row>
    <row r="30" spans="1:15" s="2" customFormat="1" ht="18.75" x14ac:dyDescent="0.25">
      <c r="A30" s="3">
        <v>27</v>
      </c>
      <c r="B30" s="3" t="s">
        <v>31</v>
      </c>
      <c r="C30" s="15">
        <v>5</v>
      </c>
      <c r="D30" s="15">
        <v>0</v>
      </c>
      <c r="E30" s="15">
        <v>0</v>
      </c>
      <c r="F30" s="15">
        <v>5</v>
      </c>
      <c r="G30" s="15">
        <v>0</v>
      </c>
      <c r="H30" s="15">
        <v>3</v>
      </c>
      <c r="I30" s="15">
        <v>5</v>
      </c>
      <c r="J30" s="15">
        <v>4</v>
      </c>
      <c r="K30" s="24">
        <v>5</v>
      </c>
      <c r="L30" s="15">
        <v>2</v>
      </c>
      <c r="M30" s="15">
        <v>0</v>
      </c>
      <c r="N30" s="15">
        <v>2</v>
      </c>
      <c r="O30" s="4">
        <f t="shared" si="0"/>
        <v>31</v>
      </c>
    </row>
    <row r="31" spans="1:15" s="2" customFormat="1" x14ac:dyDescent="0.25"/>
  </sheetData>
  <mergeCells count="4">
    <mergeCell ref="A2:A3"/>
    <mergeCell ref="B2:B3"/>
    <mergeCell ref="O2:O3"/>
    <mergeCell ref="C2:N2"/>
  </mergeCells>
  <pageMargins left="0.31496062992125984" right="0" top="0.35433070866141736" bottom="0.15748031496062992" header="0.31496062992125984" footer="0.31496062992125984"/>
  <pageSetup paperSize="9" scale="65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2" zoomScaleNormal="82" workbookViewId="0">
      <selection activeCell="A21" sqref="A21:XFD21"/>
    </sheetView>
  </sheetViews>
  <sheetFormatPr defaultRowHeight="15" x14ac:dyDescent="0.25"/>
  <cols>
    <col min="1" max="1" width="4.28515625" customWidth="1"/>
    <col min="2" max="2" width="29.7109375" customWidth="1"/>
    <col min="3" max="3" width="24.710937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1" spans="1:8" x14ac:dyDescent="0.25">
      <c r="B1" s="2"/>
      <c r="C1" s="2"/>
      <c r="D1" s="2"/>
      <c r="E1" s="2"/>
      <c r="F1" s="2"/>
      <c r="G1" s="2"/>
      <c r="H1" s="2"/>
    </row>
    <row r="2" spans="1:8" ht="24" customHeight="1" x14ac:dyDescent="0.25">
      <c r="A2" s="38" t="s">
        <v>7</v>
      </c>
      <c r="B2" s="31" t="s">
        <v>2</v>
      </c>
      <c r="C2" s="33" t="s">
        <v>44</v>
      </c>
      <c r="D2" s="34"/>
      <c r="E2" s="34"/>
      <c r="F2" s="34"/>
      <c r="G2" s="35"/>
      <c r="H2" s="36" t="s">
        <v>8</v>
      </c>
    </row>
    <row r="3" spans="1:8" ht="85.5" customHeight="1" x14ac:dyDescent="0.25">
      <c r="A3" s="39"/>
      <c r="B3" s="32"/>
      <c r="C3" s="10" t="s">
        <v>45</v>
      </c>
      <c r="D3" s="10" t="s">
        <v>46</v>
      </c>
      <c r="E3" s="10" t="s">
        <v>47</v>
      </c>
      <c r="F3" s="10" t="s">
        <v>48</v>
      </c>
      <c r="G3" s="10" t="s">
        <v>68</v>
      </c>
      <c r="H3" s="37"/>
    </row>
    <row r="4" spans="1:8" s="2" customFormat="1" ht="18.75" x14ac:dyDescent="0.3">
      <c r="A4" s="3">
        <v>1</v>
      </c>
      <c r="B4" s="3" t="s">
        <v>4</v>
      </c>
      <c r="C4" s="22">
        <v>0</v>
      </c>
      <c r="D4" s="26">
        <v>5</v>
      </c>
      <c r="E4" s="26">
        <v>5</v>
      </c>
      <c r="F4" s="22">
        <v>5</v>
      </c>
      <c r="G4" s="22">
        <v>5</v>
      </c>
      <c r="H4" s="4">
        <f>SUM(C4:G4)</f>
        <v>20</v>
      </c>
    </row>
    <row r="5" spans="1:8" s="2" customFormat="1" ht="18.75" x14ac:dyDescent="0.3">
      <c r="A5" s="3">
        <v>2</v>
      </c>
      <c r="B5" s="3" t="s">
        <v>5</v>
      </c>
      <c r="C5" s="22">
        <v>5</v>
      </c>
      <c r="D5" s="26">
        <v>5</v>
      </c>
      <c r="E5" s="26">
        <v>5</v>
      </c>
      <c r="F5" s="22">
        <v>5</v>
      </c>
      <c r="G5" s="22">
        <v>5</v>
      </c>
      <c r="H5" s="4">
        <f t="shared" ref="H5:H30" si="0">SUM(C5:G5)</f>
        <v>25</v>
      </c>
    </row>
    <row r="6" spans="1:8" s="2" customFormat="1" ht="18.75" x14ac:dyDescent="0.3">
      <c r="A6" s="3">
        <v>3</v>
      </c>
      <c r="B6" s="3" t="s">
        <v>6</v>
      </c>
      <c r="C6" s="22">
        <v>5</v>
      </c>
      <c r="D6" s="26">
        <v>5</v>
      </c>
      <c r="E6" s="26">
        <v>5</v>
      </c>
      <c r="F6" s="22">
        <v>5</v>
      </c>
      <c r="G6" s="22">
        <v>0</v>
      </c>
      <c r="H6" s="4">
        <f t="shared" si="0"/>
        <v>20</v>
      </c>
    </row>
    <row r="7" spans="1:8" s="2" customFormat="1" ht="18.75" x14ac:dyDescent="0.3">
      <c r="A7" s="3">
        <v>4</v>
      </c>
      <c r="B7" s="3" t="s">
        <v>78</v>
      </c>
      <c r="C7" s="22">
        <v>5</v>
      </c>
      <c r="D7" s="26">
        <v>5</v>
      </c>
      <c r="E7" s="26">
        <v>5</v>
      </c>
      <c r="F7" s="22">
        <v>5</v>
      </c>
      <c r="G7" s="22">
        <v>0</v>
      </c>
      <c r="H7" s="4">
        <f t="shared" si="0"/>
        <v>20</v>
      </c>
    </row>
    <row r="8" spans="1:8" s="2" customFormat="1" ht="18.75" x14ac:dyDescent="0.3">
      <c r="A8" s="3">
        <v>5</v>
      </c>
      <c r="B8" s="3" t="s">
        <v>9</v>
      </c>
      <c r="C8" s="22">
        <v>5</v>
      </c>
      <c r="D8" s="26">
        <v>5</v>
      </c>
      <c r="E8" s="26">
        <v>5</v>
      </c>
      <c r="F8" s="22">
        <v>5</v>
      </c>
      <c r="G8" s="22">
        <v>5</v>
      </c>
      <c r="H8" s="4">
        <f t="shared" si="0"/>
        <v>25</v>
      </c>
    </row>
    <row r="9" spans="1:8" s="2" customFormat="1" ht="18.75" x14ac:dyDescent="0.3">
      <c r="A9" s="3">
        <v>6</v>
      </c>
      <c r="B9" s="3" t="s">
        <v>10</v>
      </c>
      <c r="C9" s="22">
        <v>5</v>
      </c>
      <c r="D9" s="26">
        <v>5</v>
      </c>
      <c r="E9" s="26">
        <v>5</v>
      </c>
      <c r="F9" s="22">
        <v>5</v>
      </c>
      <c r="G9" s="22">
        <v>5</v>
      </c>
      <c r="H9" s="4">
        <f t="shared" si="0"/>
        <v>25</v>
      </c>
    </row>
    <row r="10" spans="1:8" s="2" customFormat="1" ht="18.75" x14ac:dyDescent="0.3">
      <c r="A10" s="3">
        <v>7</v>
      </c>
      <c r="B10" s="3" t="s">
        <v>11</v>
      </c>
      <c r="C10" s="22">
        <v>5</v>
      </c>
      <c r="D10" s="26">
        <v>5</v>
      </c>
      <c r="E10" s="26">
        <v>5</v>
      </c>
      <c r="F10" s="22">
        <v>5</v>
      </c>
      <c r="G10" s="22">
        <v>0</v>
      </c>
      <c r="H10" s="4">
        <f t="shared" si="0"/>
        <v>20</v>
      </c>
    </row>
    <row r="11" spans="1:8" s="2" customFormat="1" ht="18.75" x14ac:dyDescent="0.3">
      <c r="A11" s="3">
        <v>8</v>
      </c>
      <c r="B11" s="3" t="s">
        <v>12</v>
      </c>
      <c r="C11" s="22">
        <v>5</v>
      </c>
      <c r="D11" s="26">
        <v>5</v>
      </c>
      <c r="E11" s="26">
        <v>5</v>
      </c>
      <c r="F11" s="22">
        <v>5</v>
      </c>
      <c r="G11" s="22">
        <v>5</v>
      </c>
      <c r="H11" s="4">
        <f t="shared" si="0"/>
        <v>25</v>
      </c>
    </row>
    <row r="12" spans="1:8" s="2" customFormat="1" ht="18.75" x14ac:dyDescent="0.3">
      <c r="A12" s="3">
        <v>9</v>
      </c>
      <c r="B12" s="3" t="s">
        <v>13</v>
      </c>
      <c r="C12" s="22">
        <v>5</v>
      </c>
      <c r="D12" s="26">
        <v>5</v>
      </c>
      <c r="E12" s="26">
        <v>5</v>
      </c>
      <c r="F12" s="22">
        <v>5</v>
      </c>
      <c r="G12" s="22">
        <v>5</v>
      </c>
      <c r="H12" s="4">
        <f t="shared" si="0"/>
        <v>25</v>
      </c>
    </row>
    <row r="13" spans="1:8" s="2" customFormat="1" ht="18.75" x14ac:dyDescent="0.3">
      <c r="A13" s="3">
        <v>10</v>
      </c>
      <c r="B13" s="3" t="s">
        <v>14</v>
      </c>
      <c r="C13" s="22">
        <v>5</v>
      </c>
      <c r="D13" s="26">
        <v>5</v>
      </c>
      <c r="E13" s="26">
        <v>5</v>
      </c>
      <c r="F13" s="22">
        <v>5</v>
      </c>
      <c r="G13" s="22">
        <v>0</v>
      </c>
      <c r="H13" s="4">
        <f t="shared" si="0"/>
        <v>20</v>
      </c>
    </row>
    <row r="14" spans="1:8" s="2" customFormat="1" ht="18.75" x14ac:dyDescent="0.3">
      <c r="A14" s="3">
        <v>11</v>
      </c>
      <c r="B14" s="3" t="s">
        <v>15</v>
      </c>
      <c r="C14" s="22">
        <v>5</v>
      </c>
      <c r="D14" s="26">
        <v>5</v>
      </c>
      <c r="E14" s="26">
        <v>5</v>
      </c>
      <c r="F14" s="22">
        <v>5</v>
      </c>
      <c r="G14" s="22">
        <v>5</v>
      </c>
      <c r="H14" s="4">
        <f t="shared" si="0"/>
        <v>25</v>
      </c>
    </row>
    <row r="15" spans="1:8" s="2" customFormat="1" ht="18.75" x14ac:dyDescent="0.3">
      <c r="A15" s="3">
        <v>12</v>
      </c>
      <c r="B15" s="3" t="s">
        <v>16</v>
      </c>
      <c r="C15" s="22">
        <v>5</v>
      </c>
      <c r="D15" s="26">
        <v>5</v>
      </c>
      <c r="E15" s="26">
        <v>5</v>
      </c>
      <c r="F15" s="22">
        <v>0</v>
      </c>
      <c r="G15" s="22">
        <v>0</v>
      </c>
      <c r="H15" s="4">
        <f t="shared" si="0"/>
        <v>15</v>
      </c>
    </row>
    <row r="16" spans="1:8" s="2" customFormat="1" ht="18.75" x14ac:dyDescent="0.3">
      <c r="A16" s="3">
        <v>13</v>
      </c>
      <c r="B16" s="3" t="s">
        <v>17</v>
      </c>
      <c r="C16" s="22">
        <v>5</v>
      </c>
      <c r="D16" s="26">
        <v>5</v>
      </c>
      <c r="E16" s="26">
        <v>5</v>
      </c>
      <c r="F16" s="22">
        <v>5</v>
      </c>
      <c r="G16" s="22">
        <v>5</v>
      </c>
      <c r="H16" s="4">
        <f t="shared" si="0"/>
        <v>25</v>
      </c>
    </row>
    <row r="17" spans="1:8" s="2" customFormat="1" ht="18.75" x14ac:dyDescent="0.3">
      <c r="A17" s="3">
        <v>14</v>
      </c>
      <c r="B17" s="3" t="s">
        <v>18</v>
      </c>
      <c r="C17" s="22">
        <v>5</v>
      </c>
      <c r="D17" s="26">
        <v>5</v>
      </c>
      <c r="E17" s="26">
        <v>5</v>
      </c>
      <c r="F17" s="22">
        <v>5</v>
      </c>
      <c r="G17" s="22">
        <v>5</v>
      </c>
      <c r="H17" s="4">
        <f t="shared" si="0"/>
        <v>25</v>
      </c>
    </row>
    <row r="18" spans="1:8" s="2" customFormat="1" ht="18.75" x14ac:dyDescent="0.3">
      <c r="A18" s="3">
        <v>15</v>
      </c>
      <c r="B18" s="3" t="s">
        <v>19</v>
      </c>
      <c r="C18" s="22">
        <v>5</v>
      </c>
      <c r="D18" s="26">
        <v>5</v>
      </c>
      <c r="E18" s="26">
        <v>5</v>
      </c>
      <c r="F18" s="22">
        <v>5</v>
      </c>
      <c r="G18" s="22">
        <v>5</v>
      </c>
      <c r="H18" s="4">
        <f t="shared" si="0"/>
        <v>25</v>
      </c>
    </row>
    <row r="19" spans="1:8" s="2" customFormat="1" ht="18.75" x14ac:dyDescent="0.3">
      <c r="A19" s="3">
        <v>16</v>
      </c>
      <c r="B19" s="3" t="s">
        <v>20</v>
      </c>
      <c r="C19" s="22">
        <v>5</v>
      </c>
      <c r="D19" s="26">
        <v>5</v>
      </c>
      <c r="E19" s="26">
        <v>5</v>
      </c>
      <c r="F19" s="22">
        <v>5</v>
      </c>
      <c r="G19" s="22">
        <v>5</v>
      </c>
      <c r="H19" s="4">
        <f t="shared" si="0"/>
        <v>25</v>
      </c>
    </row>
    <row r="20" spans="1:8" s="2" customFormat="1" ht="17.25" customHeight="1" x14ac:dyDescent="0.3">
      <c r="A20" s="3">
        <v>17</v>
      </c>
      <c r="B20" s="3" t="s">
        <v>21</v>
      </c>
      <c r="C20" s="22">
        <v>5</v>
      </c>
      <c r="D20" s="26">
        <v>5</v>
      </c>
      <c r="E20" s="26">
        <v>5</v>
      </c>
      <c r="F20" s="22">
        <v>0</v>
      </c>
      <c r="G20" s="22">
        <v>0</v>
      </c>
      <c r="H20" s="4">
        <f t="shared" si="0"/>
        <v>15</v>
      </c>
    </row>
    <row r="21" spans="1:8" s="2" customFormat="1" ht="18.75" x14ac:dyDescent="0.3">
      <c r="A21" s="3">
        <v>18</v>
      </c>
      <c r="B21" s="3" t="s">
        <v>22</v>
      </c>
      <c r="C21" s="22">
        <v>5</v>
      </c>
      <c r="D21" s="26">
        <v>5</v>
      </c>
      <c r="E21" s="26">
        <v>5</v>
      </c>
      <c r="F21" s="22">
        <v>5</v>
      </c>
      <c r="G21" s="22">
        <v>0</v>
      </c>
      <c r="H21" s="4">
        <f t="shared" si="0"/>
        <v>20</v>
      </c>
    </row>
    <row r="22" spans="1:8" s="2" customFormat="1" ht="17.25" customHeight="1" x14ac:dyDescent="0.3">
      <c r="A22" s="3">
        <v>19</v>
      </c>
      <c r="B22" s="3" t="s">
        <v>23</v>
      </c>
      <c r="C22" s="22">
        <v>5</v>
      </c>
      <c r="D22" s="26">
        <v>5</v>
      </c>
      <c r="E22" s="26">
        <v>5</v>
      </c>
      <c r="F22" s="22">
        <v>5</v>
      </c>
      <c r="G22" s="22">
        <v>0</v>
      </c>
      <c r="H22" s="4">
        <f t="shared" si="0"/>
        <v>20</v>
      </c>
    </row>
    <row r="23" spans="1:8" s="2" customFormat="1" ht="18.75" x14ac:dyDescent="0.3">
      <c r="A23" s="3">
        <v>20</v>
      </c>
      <c r="B23" s="3" t="s">
        <v>24</v>
      </c>
      <c r="C23" s="22">
        <v>5</v>
      </c>
      <c r="D23" s="26">
        <v>5</v>
      </c>
      <c r="E23" s="26">
        <v>5</v>
      </c>
      <c r="F23" s="22">
        <v>5</v>
      </c>
      <c r="G23" s="22">
        <v>5</v>
      </c>
      <c r="H23" s="4">
        <f t="shared" si="0"/>
        <v>25</v>
      </c>
    </row>
    <row r="24" spans="1:8" s="2" customFormat="1" ht="18.75" x14ac:dyDescent="0.3">
      <c r="A24" s="3">
        <v>21</v>
      </c>
      <c r="B24" s="3" t="s">
        <v>25</v>
      </c>
      <c r="C24" s="22">
        <v>5</v>
      </c>
      <c r="D24" s="26">
        <v>5</v>
      </c>
      <c r="E24" s="26">
        <v>5</v>
      </c>
      <c r="F24" s="22">
        <v>5</v>
      </c>
      <c r="G24" s="22">
        <v>5</v>
      </c>
      <c r="H24" s="4">
        <f t="shared" si="0"/>
        <v>25</v>
      </c>
    </row>
    <row r="25" spans="1:8" s="2" customFormat="1" ht="18.75" x14ac:dyDescent="0.3">
      <c r="A25" s="3">
        <v>22</v>
      </c>
      <c r="B25" s="3" t="s">
        <v>26</v>
      </c>
      <c r="C25" s="22">
        <v>5</v>
      </c>
      <c r="D25" s="26">
        <v>5</v>
      </c>
      <c r="E25" s="26">
        <v>5</v>
      </c>
      <c r="F25" s="22">
        <v>0</v>
      </c>
      <c r="G25" s="22">
        <v>0</v>
      </c>
      <c r="H25" s="4">
        <f t="shared" si="0"/>
        <v>15</v>
      </c>
    </row>
    <row r="26" spans="1:8" s="2" customFormat="1" ht="18.75" x14ac:dyDescent="0.3">
      <c r="A26" s="3">
        <v>23</v>
      </c>
      <c r="B26" s="3" t="s">
        <v>27</v>
      </c>
      <c r="C26" s="22">
        <v>5</v>
      </c>
      <c r="D26" s="26">
        <v>5</v>
      </c>
      <c r="E26" s="26">
        <v>5</v>
      </c>
      <c r="F26" s="22">
        <v>5</v>
      </c>
      <c r="G26" s="22">
        <v>5</v>
      </c>
      <c r="H26" s="4">
        <f t="shared" si="0"/>
        <v>25</v>
      </c>
    </row>
    <row r="27" spans="1:8" s="2" customFormat="1" ht="18.75" x14ac:dyDescent="0.3">
      <c r="A27" s="3">
        <v>24</v>
      </c>
      <c r="B27" s="3" t="s">
        <v>28</v>
      </c>
      <c r="C27" s="22">
        <v>5</v>
      </c>
      <c r="D27" s="26">
        <v>5</v>
      </c>
      <c r="E27" s="26">
        <v>5</v>
      </c>
      <c r="F27" s="22">
        <v>5</v>
      </c>
      <c r="G27" s="22">
        <v>5</v>
      </c>
      <c r="H27" s="4">
        <f t="shared" si="0"/>
        <v>25</v>
      </c>
    </row>
    <row r="28" spans="1:8" s="2" customFormat="1" ht="18.75" x14ac:dyDescent="0.3">
      <c r="A28" s="3">
        <v>25</v>
      </c>
      <c r="B28" s="3" t="s">
        <v>29</v>
      </c>
      <c r="C28" s="22">
        <v>5</v>
      </c>
      <c r="D28" s="26">
        <v>5</v>
      </c>
      <c r="E28" s="26">
        <v>5</v>
      </c>
      <c r="F28" s="22">
        <v>0</v>
      </c>
      <c r="G28" s="22">
        <v>0</v>
      </c>
      <c r="H28" s="4">
        <f t="shared" si="0"/>
        <v>15</v>
      </c>
    </row>
    <row r="29" spans="1:8" s="2" customFormat="1" ht="18.75" x14ac:dyDescent="0.3">
      <c r="A29" s="3">
        <v>26</v>
      </c>
      <c r="B29" s="3" t="s">
        <v>30</v>
      </c>
      <c r="C29" s="22">
        <v>5</v>
      </c>
      <c r="D29" s="26">
        <v>5</v>
      </c>
      <c r="E29" s="26">
        <v>5</v>
      </c>
      <c r="F29" s="22">
        <v>5</v>
      </c>
      <c r="G29" s="22">
        <v>5</v>
      </c>
      <c r="H29" s="4">
        <f t="shared" si="0"/>
        <v>25</v>
      </c>
    </row>
    <row r="30" spans="1:8" s="2" customFormat="1" ht="18.75" x14ac:dyDescent="0.3">
      <c r="A30" s="3">
        <v>27</v>
      </c>
      <c r="B30" s="3" t="s">
        <v>31</v>
      </c>
      <c r="C30" s="22">
        <v>5</v>
      </c>
      <c r="D30" s="26">
        <v>5</v>
      </c>
      <c r="E30" s="26">
        <v>5</v>
      </c>
      <c r="F30" s="22">
        <v>5</v>
      </c>
      <c r="G30" s="22">
        <v>0</v>
      </c>
      <c r="H30" s="4">
        <f t="shared" si="0"/>
        <v>20</v>
      </c>
    </row>
    <row r="31" spans="1:8" s="2" customFormat="1" x14ac:dyDescent="0.25"/>
  </sheetData>
  <mergeCells count="4">
    <mergeCell ref="A2:A3"/>
    <mergeCell ref="B2:B3"/>
    <mergeCell ref="C2:G2"/>
    <mergeCell ref="H2:H3"/>
  </mergeCells>
  <pageMargins left="0.70866141732283472" right="0.70866141732283472" top="0.35433070866141736" bottom="0.35433070866141736" header="0.31496062992125984" footer="0.31496062992125984"/>
  <pageSetup paperSize="9" scale="82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topLeftCell="A4" workbookViewId="0">
      <selection activeCell="A25" sqref="A25:XFD25"/>
    </sheetView>
  </sheetViews>
  <sheetFormatPr defaultRowHeight="15" x14ac:dyDescent="0.25"/>
  <cols>
    <col min="1" max="2" width="9.140625" style="2"/>
    <col min="3" max="3" width="12.140625" style="2" customWidth="1"/>
    <col min="4" max="4" width="21.7109375" style="2" customWidth="1"/>
    <col min="5" max="5" width="18.42578125" style="2" customWidth="1"/>
    <col min="6" max="6" width="19.7109375" style="2" customWidth="1"/>
    <col min="7" max="7" width="16.7109375" style="2" customWidth="1"/>
    <col min="8" max="8" width="16.42578125" style="2" customWidth="1"/>
    <col min="9" max="9" width="21.28515625" style="2" customWidth="1"/>
    <col min="10" max="16384" width="9.140625" style="2"/>
  </cols>
  <sheetData>
    <row r="2" spans="1:9" ht="15.75" x14ac:dyDescent="0.25">
      <c r="A2" s="43" t="s">
        <v>79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5" customHeight="1" x14ac:dyDescent="0.25">
      <c r="A4" s="44" t="s">
        <v>70</v>
      </c>
      <c r="B4" s="45"/>
      <c r="C4" s="46"/>
      <c r="D4" s="50" t="s">
        <v>50</v>
      </c>
      <c r="E4" s="51"/>
      <c r="F4" s="51"/>
      <c r="G4" s="51"/>
      <c r="H4" s="51"/>
      <c r="I4" s="36" t="s">
        <v>71</v>
      </c>
    </row>
    <row r="5" spans="1:9" ht="273.75" customHeight="1" x14ac:dyDescent="0.25">
      <c r="A5" s="47"/>
      <c r="B5" s="48"/>
      <c r="C5" s="49"/>
      <c r="D5" s="18" t="s">
        <v>72</v>
      </c>
      <c r="E5" s="18" t="s">
        <v>51</v>
      </c>
      <c r="F5" s="18" t="s">
        <v>52</v>
      </c>
      <c r="G5" s="18" t="s">
        <v>53</v>
      </c>
      <c r="H5" s="18" t="s">
        <v>54</v>
      </c>
      <c r="I5" s="37"/>
    </row>
    <row r="6" spans="1:9" ht="15.75" x14ac:dyDescent="0.25">
      <c r="A6" s="40" t="s">
        <v>55</v>
      </c>
      <c r="B6" s="41"/>
      <c r="C6" s="42"/>
      <c r="D6" s="23">
        <v>22</v>
      </c>
      <c r="E6" s="23">
        <v>2</v>
      </c>
      <c r="F6" s="23">
        <v>6</v>
      </c>
      <c r="G6" s="23">
        <v>2</v>
      </c>
      <c r="H6" s="23">
        <v>3</v>
      </c>
      <c r="I6" s="6">
        <f>D6+E6+F6+G6+H6</f>
        <v>35</v>
      </c>
    </row>
    <row r="7" spans="1:9" ht="15.75" x14ac:dyDescent="0.25">
      <c r="A7" s="40" t="s">
        <v>56</v>
      </c>
      <c r="B7" s="41"/>
      <c r="C7" s="42"/>
      <c r="D7" s="23">
        <v>24</v>
      </c>
      <c r="E7" s="23">
        <v>14</v>
      </c>
      <c r="F7" s="23">
        <v>6</v>
      </c>
      <c r="G7" s="23">
        <v>2</v>
      </c>
      <c r="H7" s="23">
        <v>5</v>
      </c>
      <c r="I7" s="6">
        <f t="shared" ref="I7:I32" si="0">D7+E7+F7+G7+H7</f>
        <v>51</v>
      </c>
    </row>
    <row r="8" spans="1:9" ht="15.75" x14ac:dyDescent="0.25">
      <c r="A8" s="40" t="s">
        <v>57</v>
      </c>
      <c r="B8" s="41"/>
      <c r="C8" s="42"/>
      <c r="D8" s="23">
        <v>24</v>
      </c>
      <c r="E8" s="23">
        <v>16</v>
      </c>
      <c r="F8" s="23">
        <v>6</v>
      </c>
      <c r="G8" s="23">
        <v>2</v>
      </c>
      <c r="H8" s="23">
        <v>5</v>
      </c>
      <c r="I8" s="6">
        <f t="shared" si="0"/>
        <v>53</v>
      </c>
    </row>
    <row r="9" spans="1:9" ht="15.75" x14ac:dyDescent="0.25">
      <c r="A9" s="52" t="s">
        <v>73</v>
      </c>
      <c r="B9" s="53"/>
      <c r="C9" s="54"/>
      <c r="D9" s="23">
        <v>22</v>
      </c>
      <c r="E9" s="23">
        <v>16</v>
      </c>
      <c r="F9" s="23">
        <v>6</v>
      </c>
      <c r="G9" s="23">
        <v>2</v>
      </c>
      <c r="H9" s="23">
        <v>4</v>
      </c>
      <c r="I9" s="6">
        <v>50</v>
      </c>
    </row>
    <row r="10" spans="1:9" ht="15.75" x14ac:dyDescent="0.25">
      <c r="A10" s="40" t="s">
        <v>9</v>
      </c>
      <c r="B10" s="41"/>
      <c r="C10" s="42"/>
      <c r="D10" s="23">
        <v>24</v>
      </c>
      <c r="E10" s="23">
        <v>14</v>
      </c>
      <c r="F10" s="23">
        <v>6</v>
      </c>
      <c r="G10" s="23">
        <v>2</v>
      </c>
      <c r="H10" s="23">
        <v>5</v>
      </c>
      <c r="I10" s="6">
        <f t="shared" si="0"/>
        <v>51</v>
      </c>
    </row>
    <row r="11" spans="1:9" ht="15.75" x14ac:dyDescent="0.25">
      <c r="A11" s="40" t="s">
        <v>10</v>
      </c>
      <c r="B11" s="41"/>
      <c r="C11" s="42"/>
      <c r="D11" s="23">
        <v>24</v>
      </c>
      <c r="E11" s="23">
        <v>16</v>
      </c>
      <c r="F11" s="23">
        <v>6</v>
      </c>
      <c r="G11" s="23">
        <v>2</v>
      </c>
      <c r="H11" s="23">
        <v>5</v>
      </c>
      <c r="I11" s="6">
        <f t="shared" si="0"/>
        <v>53</v>
      </c>
    </row>
    <row r="12" spans="1:9" ht="15" customHeight="1" x14ac:dyDescent="0.25">
      <c r="A12" s="40" t="s">
        <v>11</v>
      </c>
      <c r="B12" s="41"/>
      <c r="C12" s="42"/>
      <c r="D12" s="23">
        <v>24</v>
      </c>
      <c r="E12" s="23">
        <v>12</v>
      </c>
      <c r="F12" s="23">
        <v>6</v>
      </c>
      <c r="G12" s="23">
        <v>2</v>
      </c>
      <c r="H12" s="23">
        <v>3</v>
      </c>
      <c r="I12" s="6">
        <f t="shared" si="0"/>
        <v>47</v>
      </c>
    </row>
    <row r="13" spans="1:9" ht="15.75" x14ac:dyDescent="0.25">
      <c r="A13" s="40" t="s">
        <v>12</v>
      </c>
      <c r="B13" s="41"/>
      <c r="C13" s="42"/>
      <c r="D13" s="23">
        <v>24</v>
      </c>
      <c r="E13" s="23">
        <v>16</v>
      </c>
      <c r="F13" s="23">
        <v>6</v>
      </c>
      <c r="G13" s="23">
        <v>2</v>
      </c>
      <c r="H13" s="23">
        <v>3</v>
      </c>
      <c r="I13" s="6">
        <f t="shared" si="0"/>
        <v>51</v>
      </c>
    </row>
    <row r="14" spans="1:9" ht="15.75" x14ac:dyDescent="0.25">
      <c r="A14" s="40" t="s">
        <v>13</v>
      </c>
      <c r="B14" s="41"/>
      <c r="C14" s="42"/>
      <c r="D14" s="23">
        <v>24</v>
      </c>
      <c r="E14" s="23">
        <v>16</v>
      </c>
      <c r="F14" s="23">
        <v>6</v>
      </c>
      <c r="G14" s="23">
        <v>2</v>
      </c>
      <c r="H14" s="23">
        <v>5</v>
      </c>
      <c r="I14" s="6">
        <f t="shared" si="0"/>
        <v>53</v>
      </c>
    </row>
    <row r="15" spans="1:9" ht="15.75" x14ac:dyDescent="0.25">
      <c r="A15" s="40" t="s">
        <v>14</v>
      </c>
      <c r="B15" s="41"/>
      <c r="C15" s="42"/>
      <c r="D15" s="23">
        <v>24</v>
      </c>
      <c r="E15" s="23">
        <v>16</v>
      </c>
      <c r="F15" s="23">
        <v>6</v>
      </c>
      <c r="G15" s="23">
        <v>2</v>
      </c>
      <c r="H15" s="23">
        <v>5</v>
      </c>
      <c r="I15" s="6">
        <f t="shared" si="0"/>
        <v>53</v>
      </c>
    </row>
    <row r="16" spans="1:9" ht="15.75" x14ac:dyDescent="0.25">
      <c r="A16" s="40" t="s">
        <v>15</v>
      </c>
      <c r="B16" s="41"/>
      <c r="C16" s="42"/>
      <c r="D16" s="23">
        <v>24</v>
      </c>
      <c r="E16" s="23">
        <v>16</v>
      </c>
      <c r="F16" s="23">
        <v>6</v>
      </c>
      <c r="G16" s="23">
        <v>2</v>
      </c>
      <c r="H16" s="23">
        <v>3</v>
      </c>
      <c r="I16" s="6">
        <f t="shared" si="0"/>
        <v>51</v>
      </c>
    </row>
    <row r="17" spans="1:21" ht="15.75" x14ac:dyDescent="0.25">
      <c r="A17" s="40" t="s">
        <v>16</v>
      </c>
      <c r="B17" s="41"/>
      <c r="C17" s="42"/>
      <c r="D17" s="23">
        <v>18</v>
      </c>
      <c r="E17" s="23">
        <v>14</v>
      </c>
      <c r="F17" s="23">
        <v>6</v>
      </c>
      <c r="G17" s="23">
        <v>2</v>
      </c>
      <c r="H17" s="23">
        <v>4</v>
      </c>
      <c r="I17" s="6">
        <f t="shared" si="0"/>
        <v>44</v>
      </c>
    </row>
    <row r="18" spans="1:21" ht="15.75" x14ac:dyDescent="0.25">
      <c r="A18" s="40" t="s">
        <v>17</v>
      </c>
      <c r="B18" s="41"/>
      <c r="C18" s="42"/>
      <c r="D18" s="23">
        <v>24</v>
      </c>
      <c r="E18" s="23">
        <v>16</v>
      </c>
      <c r="F18" s="23">
        <v>6</v>
      </c>
      <c r="G18" s="23">
        <v>2</v>
      </c>
      <c r="H18" s="23">
        <v>5</v>
      </c>
      <c r="I18" s="6">
        <f t="shared" si="0"/>
        <v>53</v>
      </c>
    </row>
    <row r="19" spans="1:21" ht="15.75" x14ac:dyDescent="0.25">
      <c r="A19" s="40" t="s">
        <v>18</v>
      </c>
      <c r="B19" s="41"/>
      <c r="C19" s="42"/>
      <c r="D19" s="23">
        <v>24</v>
      </c>
      <c r="E19" s="23">
        <v>16</v>
      </c>
      <c r="F19" s="23">
        <v>6</v>
      </c>
      <c r="G19" s="23">
        <v>2</v>
      </c>
      <c r="H19" s="23">
        <v>5</v>
      </c>
      <c r="I19" s="6">
        <f t="shared" si="0"/>
        <v>53</v>
      </c>
    </row>
    <row r="20" spans="1:21" ht="15.75" x14ac:dyDescent="0.25">
      <c r="A20" s="40" t="s">
        <v>19</v>
      </c>
      <c r="B20" s="41"/>
      <c r="C20" s="42"/>
      <c r="D20" s="23">
        <v>24</v>
      </c>
      <c r="E20" s="23">
        <v>16</v>
      </c>
      <c r="F20" s="23">
        <v>6</v>
      </c>
      <c r="G20" s="23">
        <v>2</v>
      </c>
      <c r="H20" s="23">
        <v>5</v>
      </c>
      <c r="I20" s="6">
        <f t="shared" si="0"/>
        <v>53</v>
      </c>
    </row>
    <row r="21" spans="1:21" ht="15.75" x14ac:dyDescent="0.25">
      <c r="A21" s="40" t="s">
        <v>20</v>
      </c>
      <c r="B21" s="41"/>
      <c r="C21" s="42"/>
      <c r="D21" s="23">
        <v>24</v>
      </c>
      <c r="E21" s="23">
        <v>16</v>
      </c>
      <c r="F21" s="23">
        <v>6</v>
      </c>
      <c r="G21" s="23">
        <v>2</v>
      </c>
      <c r="H21" s="23">
        <v>4</v>
      </c>
      <c r="I21" s="6">
        <f t="shared" si="0"/>
        <v>52</v>
      </c>
    </row>
    <row r="22" spans="1:21" ht="15.75" x14ac:dyDescent="0.25">
      <c r="A22" s="40" t="s">
        <v>21</v>
      </c>
      <c r="B22" s="41"/>
      <c r="C22" s="42"/>
      <c r="D22" s="23">
        <v>18</v>
      </c>
      <c r="E22" s="23">
        <v>14</v>
      </c>
      <c r="F22" s="23">
        <v>6</v>
      </c>
      <c r="G22" s="23">
        <v>2</v>
      </c>
      <c r="H22" s="23">
        <v>3</v>
      </c>
      <c r="I22" s="6">
        <f t="shared" si="0"/>
        <v>43</v>
      </c>
    </row>
    <row r="23" spans="1:21" ht="15.75" x14ac:dyDescent="0.25">
      <c r="A23" s="40" t="s">
        <v>22</v>
      </c>
      <c r="B23" s="41"/>
      <c r="C23" s="42"/>
      <c r="D23" s="23">
        <v>24</v>
      </c>
      <c r="E23" s="23">
        <v>16</v>
      </c>
      <c r="F23" s="23">
        <v>6</v>
      </c>
      <c r="G23" s="23">
        <v>2</v>
      </c>
      <c r="H23" s="23">
        <v>5</v>
      </c>
      <c r="I23" s="6">
        <f>D23+E23+F23+G23+H23</f>
        <v>53</v>
      </c>
    </row>
    <row r="24" spans="1:21" ht="15.75" x14ac:dyDescent="0.25">
      <c r="A24" s="55" t="s">
        <v>23</v>
      </c>
      <c r="B24" s="56"/>
      <c r="C24" s="57"/>
      <c r="D24" s="23">
        <v>20</v>
      </c>
      <c r="E24" s="23">
        <v>16</v>
      </c>
      <c r="F24" s="23">
        <v>6</v>
      </c>
      <c r="G24" s="23">
        <v>0</v>
      </c>
      <c r="H24" s="23">
        <v>3</v>
      </c>
      <c r="I24" s="6">
        <f t="shared" si="0"/>
        <v>45</v>
      </c>
    </row>
    <row r="25" spans="1:21" ht="15.75" x14ac:dyDescent="0.25">
      <c r="A25" s="40" t="s">
        <v>24</v>
      </c>
      <c r="B25" s="41"/>
      <c r="C25" s="42"/>
      <c r="D25" s="23">
        <v>22</v>
      </c>
      <c r="E25" s="23">
        <v>16</v>
      </c>
      <c r="F25" s="23">
        <v>6</v>
      </c>
      <c r="G25" s="23">
        <v>0</v>
      </c>
      <c r="H25" s="23">
        <v>3</v>
      </c>
      <c r="I25" s="6">
        <v>43</v>
      </c>
    </row>
    <row r="26" spans="1:21" ht="15.75" x14ac:dyDescent="0.25">
      <c r="A26" s="40" t="s">
        <v>25</v>
      </c>
      <c r="B26" s="41"/>
      <c r="C26" s="42"/>
      <c r="D26" s="23">
        <v>22</v>
      </c>
      <c r="E26" s="23">
        <v>16</v>
      </c>
      <c r="F26" s="23">
        <v>6</v>
      </c>
      <c r="G26" s="23">
        <v>2</v>
      </c>
      <c r="H26" s="23">
        <v>3</v>
      </c>
      <c r="I26" s="6">
        <f t="shared" si="0"/>
        <v>49</v>
      </c>
    </row>
    <row r="27" spans="1:21" ht="15.75" x14ac:dyDescent="0.25">
      <c r="A27" s="40" t="s">
        <v>26</v>
      </c>
      <c r="B27" s="41"/>
      <c r="C27" s="42"/>
      <c r="D27" s="23">
        <v>18</v>
      </c>
      <c r="E27" s="23">
        <v>16</v>
      </c>
      <c r="F27" s="23">
        <v>6</v>
      </c>
      <c r="G27" s="23">
        <v>2</v>
      </c>
      <c r="H27" s="23">
        <v>3</v>
      </c>
      <c r="I27" s="6">
        <f t="shared" si="0"/>
        <v>45</v>
      </c>
    </row>
    <row r="28" spans="1:21" ht="15.75" x14ac:dyDescent="0.25">
      <c r="A28" s="40" t="s">
        <v>27</v>
      </c>
      <c r="B28" s="41"/>
      <c r="C28" s="42"/>
      <c r="D28" s="23">
        <v>24</v>
      </c>
      <c r="E28" s="23">
        <v>16</v>
      </c>
      <c r="F28" s="23">
        <v>6</v>
      </c>
      <c r="G28" s="23">
        <v>2</v>
      </c>
      <c r="H28" s="23">
        <v>5</v>
      </c>
      <c r="I28" s="6">
        <f t="shared" si="0"/>
        <v>53</v>
      </c>
    </row>
    <row r="29" spans="1:21" ht="15.75" x14ac:dyDescent="0.25">
      <c r="A29" s="40" t="s">
        <v>28</v>
      </c>
      <c r="B29" s="41"/>
      <c r="C29" s="42"/>
      <c r="D29" s="23">
        <v>24</v>
      </c>
      <c r="E29" s="23">
        <v>16</v>
      </c>
      <c r="F29" s="23">
        <v>6</v>
      </c>
      <c r="G29" s="23">
        <v>2</v>
      </c>
      <c r="H29" s="23">
        <v>3</v>
      </c>
      <c r="I29" s="6">
        <f t="shared" si="0"/>
        <v>51</v>
      </c>
    </row>
    <row r="30" spans="1:21" ht="15.75" x14ac:dyDescent="0.25">
      <c r="A30" s="40" t="s">
        <v>29</v>
      </c>
      <c r="B30" s="41"/>
      <c r="C30" s="42"/>
      <c r="D30" s="23">
        <v>24</v>
      </c>
      <c r="E30" s="23">
        <v>16</v>
      </c>
      <c r="F30" s="23">
        <v>6</v>
      </c>
      <c r="G30" s="23">
        <v>2</v>
      </c>
      <c r="H30" s="23">
        <v>5</v>
      </c>
      <c r="I30" s="6">
        <f t="shared" si="0"/>
        <v>53</v>
      </c>
    </row>
    <row r="31" spans="1:21" ht="15.75" x14ac:dyDescent="0.25">
      <c r="A31" s="40" t="s">
        <v>30</v>
      </c>
      <c r="B31" s="41"/>
      <c r="C31" s="42"/>
      <c r="D31" s="23">
        <v>22</v>
      </c>
      <c r="E31" s="23">
        <v>16</v>
      </c>
      <c r="F31" s="23">
        <v>6</v>
      </c>
      <c r="G31" s="23">
        <v>0</v>
      </c>
      <c r="H31" s="23">
        <v>5</v>
      </c>
      <c r="I31" s="6">
        <f t="shared" si="0"/>
        <v>49</v>
      </c>
      <c r="J31" s="1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x14ac:dyDescent="0.25">
      <c r="A32" s="40" t="s">
        <v>31</v>
      </c>
      <c r="B32" s="41"/>
      <c r="C32" s="42"/>
      <c r="D32" s="23">
        <v>20</v>
      </c>
      <c r="E32" s="23">
        <v>16</v>
      </c>
      <c r="F32" s="23">
        <v>6</v>
      </c>
      <c r="G32" s="23">
        <v>0</v>
      </c>
      <c r="H32" s="23">
        <v>2</v>
      </c>
      <c r="I32" s="6">
        <f t="shared" si="0"/>
        <v>44</v>
      </c>
    </row>
  </sheetData>
  <autoFilter ref="A5:I32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A19:C19"/>
    <mergeCell ref="A20:C20"/>
    <mergeCell ref="A8:C8"/>
    <mergeCell ref="A10:C10"/>
    <mergeCell ref="A11:C11"/>
    <mergeCell ref="A12:C12"/>
    <mergeCell ref="A13:C13"/>
    <mergeCell ref="A14:C14"/>
    <mergeCell ref="A9:C9"/>
    <mergeCell ref="A15:C15"/>
    <mergeCell ref="A16:C16"/>
    <mergeCell ref="A17:C17"/>
    <mergeCell ref="A18:C18"/>
    <mergeCell ref="A7:C7"/>
    <mergeCell ref="A2:I2"/>
    <mergeCell ref="A4:C5"/>
    <mergeCell ref="D4:H4"/>
    <mergeCell ref="I4:I5"/>
    <mergeCell ref="A6:C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A85"/>
  <sheetViews>
    <sheetView topLeftCell="A7" workbookViewId="0">
      <selection activeCell="A2" sqref="A2:D2"/>
    </sheetView>
  </sheetViews>
  <sheetFormatPr defaultRowHeight="15" x14ac:dyDescent="0.25"/>
  <cols>
    <col min="3" max="3" width="11" customWidth="1"/>
    <col min="4" max="4" width="21.28515625" customWidth="1"/>
  </cols>
  <sheetData>
    <row r="1" spans="1:729" x14ac:dyDescent="0.25">
      <c r="A1" s="11"/>
      <c r="B1" s="11"/>
      <c r="C1" s="11"/>
      <c r="D1" s="11"/>
    </row>
    <row r="2" spans="1:729" ht="111" customHeight="1" x14ac:dyDescent="0.25">
      <c r="A2" s="60" t="s">
        <v>80</v>
      </c>
      <c r="B2" s="60"/>
      <c r="C2" s="60"/>
      <c r="D2" s="6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729" ht="15.75" x14ac:dyDescent="0.25">
      <c r="A3" s="1"/>
      <c r="B3" s="1"/>
      <c r="C3" s="1"/>
      <c r="D3" s="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729" ht="15" customHeight="1" x14ac:dyDescent="0.25">
      <c r="A4" s="61" t="s">
        <v>49</v>
      </c>
      <c r="B4" s="61"/>
      <c r="C4" s="61"/>
      <c r="D4" s="61" t="s">
        <v>69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29" ht="273.75" customHeight="1" x14ac:dyDescent="0.25">
      <c r="A5" s="61"/>
      <c r="B5" s="61"/>
      <c r="C5" s="61"/>
      <c r="D5" s="6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3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</row>
    <row r="6" spans="1:729" s="5" customFormat="1" ht="15.75" x14ac:dyDescent="0.25">
      <c r="A6" s="58" t="s">
        <v>55</v>
      </c>
      <c r="B6" s="58"/>
      <c r="C6" s="58"/>
      <c r="D6" s="6">
        <f>№1!J4+№2!O4+№3!H4+открытость!I6</f>
        <v>115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14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</row>
    <row r="7" spans="1:729" s="5" customFormat="1" ht="15.75" x14ac:dyDescent="0.25">
      <c r="A7" s="58" t="s">
        <v>56</v>
      </c>
      <c r="B7" s="58"/>
      <c r="C7" s="58"/>
      <c r="D7" s="6">
        <f>№1!J5+№2!O5+№3!H5+открытость!I7</f>
        <v>149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4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</row>
    <row r="8" spans="1:729" s="5" customFormat="1" ht="15.75" x14ac:dyDescent="0.25">
      <c r="A8" s="58" t="s">
        <v>57</v>
      </c>
      <c r="B8" s="58"/>
      <c r="C8" s="58"/>
      <c r="D8" s="6">
        <f>№1!J6+№2!O6+№3!H6+открытость!I8</f>
        <v>138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14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</row>
    <row r="9" spans="1:729" s="5" customFormat="1" ht="15.75" x14ac:dyDescent="0.25">
      <c r="A9" s="58" t="s">
        <v>77</v>
      </c>
      <c r="B9" s="58"/>
      <c r="C9" s="58"/>
      <c r="D9" s="6">
        <f>№1!J7+№2!O7+№3!H7+открытость!I9</f>
        <v>151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4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</row>
    <row r="10" spans="1:729" s="5" customFormat="1" ht="15.75" x14ac:dyDescent="0.25">
      <c r="A10" s="58" t="s">
        <v>9</v>
      </c>
      <c r="B10" s="58"/>
      <c r="C10" s="58"/>
      <c r="D10" s="6">
        <f>№1!J8+№2!O8+№3!H8+открытость!I10</f>
        <v>148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14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</row>
    <row r="11" spans="1:729" s="5" customFormat="1" ht="15.75" x14ac:dyDescent="0.25">
      <c r="A11" s="58" t="s">
        <v>10</v>
      </c>
      <c r="B11" s="58"/>
      <c r="C11" s="58"/>
      <c r="D11" s="6">
        <f>№1!J9+№2!O9+№3!H9+открытость!I11</f>
        <v>156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4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</row>
    <row r="12" spans="1:729" s="5" customFormat="1" ht="15.75" x14ac:dyDescent="0.25">
      <c r="A12" s="58" t="s">
        <v>11</v>
      </c>
      <c r="B12" s="58"/>
      <c r="C12" s="58"/>
      <c r="D12" s="6">
        <f>№1!J10+№2!O10+№3!H10+открытость!I12</f>
        <v>140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14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</row>
    <row r="13" spans="1:729" s="5" customFormat="1" ht="15.75" x14ac:dyDescent="0.25">
      <c r="A13" s="58" t="s">
        <v>12</v>
      </c>
      <c r="B13" s="58"/>
      <c r="C13" s="58"/>
      <c r="D13" s="6">
        <f>№1!J11+№2!O11+№3!H11+открытость!I13</f>
        <v>142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14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</row>
    <row r="14" spans="1:729" s="5" customFormat="1" ht="15.75" x14ac:dyDescent="0.25">
      <c r="A14" s="58" t="s">
        <v>13</v>
      </c>
      <c r="B14" s="58"/>
      <c r="C14" s="58"/>
      <c r="D14" s="6">
        <f>№1!J12+№2!O12+№3!H12+открытость!I14</f>
        <v>154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14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</row>
    <row r="15" spans="1:729" s="5" customFormat="1" ht="15.75" x14ac:dyDescent="0.25">
      <c r="A15" s="58" t="s">
        <v>14</v>
      </c>
      <c r="B15" s="58"/>
      <c r="C15" s="58"/>
      <c r="D15" s="6">
        <f>№1!J13+№2!O13+№3!H13+открытость!I15</f>
        <v>154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4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</row>
    <row r="16" spans="1:729" s="5" customFormat="1" ht="15.75" x14ac:dyDescent="0.25">
      <c r="A16" s="58" t="s">
        <v>15</v>
      </c>
      <c r="B16" s="58"/>
      <c r="C16" s="58"/>
      <c r="D16" s="6">
        <f>№1!J14+№2!O14+№3!H14+открытость!I16</f>
        <v>131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14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</row>
    <row r="17" spans="1:729" s="5" customFormat="1" ht="15.75" x14ac:dyDescent="0.25">
      <c r="A17" s="58" t="s">
        <v>16</v>
      </c>
      <c r="B17" s="58"/>
      <c r="C17" s="58"/>
      <c r="D17" s="6">
        <f>№1!J15+№2!O15+№3!H15+открытость!I17</f>
        <v>131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14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</row>
    <row r="18" spans="1:729" s="5" customFormat="1" ht="15.75" x14ac:dyDescent="0.25">
      <c r="A18" s="58" t="s">
        <v>17</v>
      </c>
      <c r="B18" s="58"/>
      <c r="C18" s="58"/>
      <c r="D18" s="6">
        <f>№1!J16+№2!O16+№3!H16+открытость!I18</f>
        <v>127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14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</row>
    <row r="19" spans="1:729" s="5" customFormat="1" ht="15.75" x14ac:dyDescent="0.25">
      <c r="A19" s="58" t="s">
        <v>18</v>
      </c>
      <c r="B19" s="58"/>
      <c r="C19" s="58"/>
      <c r="D19" s="6">
        <f>№1!J17+№2!O17+№3!H17+открытость!I19</f>
        <v>152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4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</row>
    <row r="20" spans="1:729" s="5" customFormat="1" ht="15.75" x14ac:dyDescent="0.25">
      <c r="A20" s="58" t="s">
        <v>19</v>
      </c>
      <c r="B20" s="58"/>
      <c r="C20" s="58"/>
      <c r="D20" s="6">
        <f>№1!J18+№2!O18+№3!H18+открытость!I20</f>
        <v>160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4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</row>
    <row r="21" spans="1:729" s="5" customFormat="1" ht="15.75" x14ac:dyDescent="0.25">
      <c r="A21" s="58" t="s">
        <v>20</v>
      </c>
      <c r="B21" s="58"/>
      <c r="C21" s="58"/>
      <c r="D21" s="6">
        <f>№1!J19+№2!O19+№3!H19+открытость!I21</f>
        <v>149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14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</row>
    <row r="22" spans="1:729" s="5" customFormat="1" ht="15.75" x14ac:dyDescent="0.25">
      <c r="A22" s="58" t="s">
        <v>21</v>
      </c>
      <c r="B22" s="58"/>
      <c r="C22" s="58"/>
      <c r="D22" s="6">
        <f>№1!J20+№2!O20+№3!H20+открытость!I22</f>
        <v>136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</row>
    <row r="23" spans="1:729" s="5" customFormat="1" ht="15.75" x14ac:dyDescent="0.25">
      <c r="A23" s="58" t="s">
        <v>22</v>
      </c>
      <c r="B23" s="58"/>
      <c r="C23" s="58"/>
      <c r="D23" s="6">
        <f>№1!J21+№2!O21+№3!H21+открытость!I23</f>
        <v>154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14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</row>
    <row r="24" spans="1:729" s="5" customFormat="1" ht="15.75" customHeight="1" x14ac:dyDescent="0.25">
      <c r="A24" s="59" t="s">
        <v>23</v>
      </c>
      <c r="B24" s="59"/>
      <c r="C24" s="59"/>
      <c r="D24" s="6">
        <f>№1!J22+№2!O22+№3!H22+открытость!I24</f>
        <v>124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4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</row>
    <row r="25" spans="1:729" s="5" customFormat="1" ht="15.75" x14ac:dyDescent="0.25">
      <c r="A25" s="58" t="s">
        <v>24</v>
      </c>
      <c r="B25" s="58"/>
      <c r="C25" s="58"/>
      <c r="D25" s="6">
        <f>№1!J23+№2!O23+№3!H23+открытость!I25</f>
        <v>126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4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</row>
    <row r="26" spans="1:729" s="5" customFormat="1" ht="15.75" x14ac:dyDescent="0.25">
      <c r="A26" s="58" t="s">
        <v>25</v>
      </c>
      <c r="B26" s="58"/>
      <c r="C26" s="58"/>
      <c r="D26" s="6">
        <f>№1!J24+№2!O24+№3!H24+открытость!I26</f>
        <v>148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14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</row>
    <row r="27" spans="1:729" s="5" customFormat="1" ht="15.75" x14ac:dyDescent="0.25">
      <c r="A27" s="58" t="s">
        <v>26</v>
      </c>
      <c r="B27" s="58"/>
      <c r="C27" s="58"/>
      <c r="D27" s="6">
        <f>№1!J25+№2!O25+№3!H25+открытость!I27</f>
        <v>125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</row>
    <row r="28" spans="1:729" s="5" customFormat="1" ht="15.75" x14ac:dyDescent="0.25">
      <c r="A28" s="58" t="s">
        <v>27</v>
      </c>
      <c r="B28" s="58"/>
      <c r="C28" s="58"/>
      <c r="D28" s="6">
        <f>№1!J26+№2!O26+№3!H26+открытость!I28</f>
        <v>160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4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</row>
    <row r="29" spans="1:729" s="5" customFormat="1" ht="15.75" x14ac:dyDescent="0.25">
      <c r="A29" s="58" t="s">
        <v>28</v>
      </c>
      <c r="B29" s="58"/>
      <c r="C29" s="58"/>
      <c r="D29" s="6">
        <f>№1!J27+№2!O27+№3!H27+открытость!I29</f>
        <v>160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4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</row>
    <row r="30" spans="1:729" s="5" customFormat="1" ht="15.75" x14ac:dyDescent="0.25">
      <c r="A30" s="58" t="s">
        <v>29</v>
      </c>
      <c r="B30" s="58"/>
      <c r="C30" s="58"/>
      <c r="D30" s="6">
        <f>№1!J28+№2!O28+№3!H28+открытость!I30</f>
        <v>147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14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</row>
    <row r="31" spans="1:729" s="5" customFormat="1" ht="15.75" x14ac:dyDescent="0.25">
      <c r="A31" s="58" t="s">
        <v>30</v>
      </c>
      <c r="B31" s="58"/>
      <c r="C31" s="58"/>
      <c r="D31" s="6">
        <f>№1!J29+№2!O29+№3!H29+открытость!I31</f>
        <v>140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729" s="5" customFormat="1" ht="15.75" x14ac:dyDescent="0.25">
      <c r="A32" s="58" t="s">
        <v>31</v>
      </c>
      <c r="B32" s="58"/>
      <c r="C32" s="58"/>
      <c r="D32" s="6">
        <f>№1!J30+№2!O30+№3!H30+открытость!I32</f>
        <v>119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5:65" x14ac:dyDescent="0.25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5:65" x14ac:dyDescent="0.25"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5:65" x14ac:dyDescent="0.25"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5:65" x14ac:dyDescent="0.2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5:65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5:65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5:65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5:65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5:65" x14ac:dyDescent="0.2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5:65" x14ac:dyDescent="0.25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5:65" x14ac:dyDescent="0.25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</row>
    <row r="44" spans="5:65" x14ac:dyDescent="0.2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5" spans="5:65" x14ac:dyDescent="0.2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</row>
    <row r="46" spans="5:65" x14ac:dyDescent="0.2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5:65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5:65" x14ac:dyDescent="0.25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5:65" x14ac:dyDescent="0.2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5:65" x14ac:dyDescent="0.2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5:65" x14ac:dyDescent="0.2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5:65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5:65" x14ac:dyDescent="0.2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5:65" x14ac:dyDescent="0.2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5:65" x14ac:dyDescent="0.2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5:65" x14ac:dyDescent="0.2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5:65" x14ac:dyDescent="0.2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5:65" x14ac:dyDescent="0.2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5:65" x14ac:dyDescent="0.2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5:65" x14ac:dyDescent="0.2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5:65" x14ac:dyDescent="0.2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5:65" x14ac:dyDescent="0.2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  <row r="63" spans="5:65" x14ac:dyDescent="0.2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</row>
    <row r="64" spans="5:65" x14ac:dyDescent="0.2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pans="5:65" x14ac:dyDescent="0.25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pans="5:65" x14ac:dyDescent="0.25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pans="5:65" x14ac:dyDescent="0.25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5:65" x14ac:dyDescent="0.25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5:65" x14ac:dyDescent="0.25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5:65" x14ac:dyDescent="0.25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5:65" x14ac:dyDescent="0.25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5:65" x14ac:dyDescent="0.25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5:65" x14ac:dyDescent="0.25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5:65" x14ac:dyDescent="0.2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5:65" x14ac:dyDescent="0.2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pans="5:65" x14ac:dyDescent="0.2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</row>
    <row r="77" spans="5:65" x14ac:dyDescent="0.2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</row>
    <row r="78" spans="5:65" x14ac:dyDescent="0.2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</row>
    <row r="79" spans="5:65" x14ac:dyDescent="0.2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5:65" x14ac:dyDescent="0.2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5:65" x14ac:dyDescent="0.2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</row>
    <row r="82" spans="5:65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</row>
    <row r="83" spans="5:65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</row>
    <row r="84" spans="5:65" x14ac:dyDescent="0.2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</row>
    <row r="85" spans="5:65" x14ac:dyDescent="0.2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</row>
  </sheetData>
  <autoFilter ref="A5:D32">
    <filterColumn colId="0" showButton="0"/>
    <filterColumn colId="1" showButton="0"/>
  </autoFilter>
  <mergeCells count="30">
    <mergeCell ref="A14:C14"/>
    <mergeCell ref="A2:D2"/>
    <mergeCell ref="A4:C5"/>
    <mergeCell ref="D4:D5"/>
    <mergeCell ref="A6:C6"/>
    <mergeCell ref="A7:C7"/>
    <mergeCell ref="A8:C8"/>
    <mergeCell ref="A10:C10"/>
    <mergeCell ref="A11:C11"/>
    <mergeCell ref="A12:C12"/>
    <mergeCell ref="A13:C13"/>
    <mergeCell ref="A9:C9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" bottom="0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workbookViewId="0">
      <selection activeCell="C15" sqref="C15"/>
    </sheetView>
  </sheetViews>
  <sheetFormatPr defaultRowHeight="15" x14ac:dyDescent="0.25"/>
  <cols>
    <col min="1" max="1" width="9.140625" style="2"/>
    <col min="2" max="2" width="29.140625" style="2" customWidth="1"/>
    <col min="3" max="3" width="18.140625" style="2" customWidth="1"/>
    <col min="4" max="4" width="28" style="2" customWidth="1"/>
    <col min="5" max="16384" width="9.140625" style="2"/>
  </cols>
  <sheetData>
    <row r="1" spans="1:4" ht="63" x14ac:dyDescent="0.25">
      <c r="D1" s="21" t="s">
        <v>83</v>
      </c>
    </row>
    <row r="2" spans="1:4" ht="69" customHeight="1" x14ac:dyDescent="0.3">
      <c r="A2" s="64" t="s">
        <v>80</v>
      </c>
      <c r="B2" s="64"/>
      <c r="C2" s="64"/>
      <c r="D2" s="64"/>
    </row>
    <row r="4" spans="1:4" ht="15" customHeight="1" x14ac:dyDescent="0.25">
      <c r="A4" s="63" t="s">
        <v>61</v>
      </c>
      <c r="B4" s="63" t="s">
        <v>49</v>
      </c>
      <c r="C4" s="63" t="s">
        <v>60</v>
      </c>
      <c r="D4" s="63" t="s">
        <v>58</v>
      </c>
    </row>
    <row r="5" spans="1:4" ht="48" customHeight="1" x14ac:dyDescent="0.25">
      <c r="A5" s="63"/>
      <c r="B5" s="63"/>
      <c r="C5" s="63"/>
      <c r="D5" s="63" t="s">
        <v>58</v>
      </c>
    </row>
    <row r="6" spans="1:4" ht="15.75" customHeight="1" x14ac:dyDescent="0.25">
      <c r="A6" s="27">
        <v>1</v>
      </c>
      <c r="B6" s="28" t="s">
        <v>19</v>
      </c>
      <c r="C6" s="28">
        <v>160</v>
      </c>
      <c r="D6" s="66" t="s">
        <v>59</v>
      </c>
    </row>
    <row r="7" spans="1:4" ht="15.75" customHeight="1" x14ac:dyDescent="0.25">
      <c r="A7" s="27">
        <f t="shared" ref="A7:A32" si="0">A6+1</f>
        <v>2</v>
      </c>
      <c r="B7" s="28" t="s">
        <v>27</v>
      </c>
      <c r="C7" s="28">
        <v>160</v>
      </c>
      <c r="D7" s="67"/>
    </row>
    <row r="8" spans="1:4" ht="15.75" customHeight="1" x14ac:dyDescent="0.25">
      <c r="A8" s="27">
        <f t="shared" si="0"/>
        <v>3</v>
      </c>
      <c r="B8" s="28" t="s">
        <v>28</v>
      </c>
      <c r="C8" s="28">
        <v>160</v>
      </c>
      <c r="D8" s="67"/>
    </row>
    <row r="9" spans="1:4" ht="15.75" customHeight="1" x14ac:dyDescent="0.25">
      <c r="A9" s="27">
        <f t="shared" si="0"/>
        <v>4</v>
      </c>
      <c r="B9" s="28" t="s">
        <v>10</v>
      </c>
      <c r="C9" s="28">
        <v>156</v>
      </c>
      <c r="D9" s="67"/>
    </row>
    <row r="10" spans="1:4" ht="15.75" customHeight="1" x14ac:dyDescent="0.25">
      <c r="A10" s="27">
        <f t="shared" si="0"/>
        <v>5</v>
      </c>
      <c r="B10" s="28" t="s">
        <v>13</v>
      </c>
      <c r="C10" s="28">
        <v>154</v>
      </c>
      <c r="D10" s="67"/>
    </row>
    <row r="11" spans="1:4" ht="15.75" customHeight="1" x14ac:dyDescent="0.25">
      <c r="A11" s="27">
        <f t="shared" si="0"/>
        <v>6</v>
      </c>
      <c r="B11" s="28" t="s">
        <v>18</v>
      </c>
      <c r="C11" s="28">
        <v>152</v>
      </c>
      <c r="D11" s="67"/>
    </row>
    <row r="12" spans="1:4" ht="15.75" customHeight="1" x14ac:dyDescent="0.25">
      <c r="A12" s="27">
        <f t="shared" si="0"/>
        <v>7</v>
      </c>
      <c r="B12" s="28" t="s">
        <v>56</v>
      </c>
      <c r="C12" s="28">
        <v>149</v>
      </c>
      <c r="D12" s="67"/>
    </row>
    <row r="13" spans="1:4" ht="15.75" customHeight="1" x14ac:dyDescent="0.25">
      <c r="A13" s="27">
        <f t="shared" si="0"/>
        <v>8</v>
      </c>
      <c r="B13" s="28" t="s">
        <v>20</v>
      </c>
      <c r="C13" s="28">
        <v>149</v>
      </c>
      <c r="D13" s="68"/>
    </row>
    <row r="14" spans="1:4" ht="15.75" customHeight="1" x14ac:dyDescent="0.25">
      <c r="A14" s="27">
        <f t="shared" si="0"/>
        <v>9</v>
      </c>
      <c r="B14" s="28" t="s">
        <v>81</v>
      </c>
      <c r="C14" s="28">
        <v>154</v>
      </c>
      <c r="D14" s="65" t="s">
        <v>74</v>
      </c>
    </row>
    <row r="15" spans="1:4" ht="15.75" customHeight="1" x14ac:dyDescent="0.25">
      <c r="A15" s="27">
        <f t="shared" si="0"/>
        <v>10</v>
      </c>
      <c r="B15" s="28" t="s">
        <v>84</v>
      </c>
      <c r="C15" s="28">
        <v>154</v>
      </c>
      <c r="D15" s="65"/>
    </row>
    <row r="16" spans="1:4" ht="15.75" customHeight="1" x14ac:dyDescent="0.25">
      <c r="A16" s="27">
        <f t="shared" si="0"/>
        <v>11</v>
      </c>
      <c r="B16" s="28" t="s">
        <v>82</v>
      </c>
      <c r="C16" s="28">
        <v>151</v>
      </c>
      <c r="D16" s="65"/>
    </row>
    <row r="17" spans="1:4" ht="15.75" customHeight="1" x14ac:dyDescent="0.25">
      <c r="A17" s="27">
        <f t="shared" si="0"/>
        <v>12</v>
      </c>
      <c r="B17" s="28" t="s">
        <v>9</v>
      </c>
      <c r="C17" s="28">
        <v>148</v>
      </c>
      <c r="D17" s="65"/>
    </row>
    <row r="18" spans="1:4" ht="15.75" customHeight="1" x14ac:dyDescent="0.25">
      <c r="A18" s="27">
        <f t="shared" si="0"/>
        <v>13</v>
      </c>
      <c r="B18" s="28" t="s">
        <v>25</v>
      </c>
      <c r="C18" s="28">
        <v>148</v>
      </c>
      <c r="D18" s="65"/>
    </row>
    <row r="19" spans="1:4" ht="15.75" customHeight="1" x14ac:dyDescent="0.25">
      <c r="A19" s="27">
        <f t="shared" si="0"/>
        <v>14</v>
      </c>
      <c r="B19" s="28" t="s">
        <v>29</v>
      </c>
      <c r="C19" s="28">
        <v>147</v>
      </c>
      <c r="D19" s="65"/>
    </row>
    <row r="20" spans="1:4" ht="15.75" customHeight="1" x14ac:dyDescent="0.25">
      <c r="A20" s="27">
        <f t="shared" si="0"/>
        <v>15</v>
      </c>
      <c r="B20" s="28" t="s">
        <v>12</v>
      </c>
      <c r="C20" s="28">
        <v>142</v>
      </c>
      <c r="D20" s="65"/>
    </row>
    <row r="21" spans="1:4" ht="15.75" customHeight="1" x14ac:dyDescent="0.25">
      <c r="A21" s="27">
        <f t="shared" si="0"/>
        <v>16</v>
      </c>
      <c r="B21" s="28" t="s">
        <v>11</v>
      </c>
      <c r="C21" s="28">
        <v>140</v>
      </c>
      <c r="D21" s="65"/>
    </row>
    <row r="22" spans="1:4" ht="15.75" customHeight="1" x14ac:dyDescent="0.25">
      <c r="A22" s="27">
        <f t="shared" si="0"/>
        <v>17</v>
      </c>
      <c r="B22" s="29" t="s">
        <v>30</v>
      </c>
      <c r="C22" s="30">
        <v>140</v>
      </c>
      <c r="D22" s="65"/>
    </row>
    <row r="23" spans="1:4" ht="15.75" customHeight="1" x14ac:dyDescent="0.25">
      <c r="A23" s="27">
        <f t="shared" si="0"/>
        <v>18</v>
      </c>
      <c r="B23" s="28" t="s">
        <v>57</v>
      </c>
      <c r="C23" s="28">
        <v>138</v>
      </c>
      <c r="D23" s="65"/>
    </row>
    <row r="24" spans="1:4" ht="15.75" customHeight="1" x14ac:dyDescent="0.25">
      <c r="A24" s="27">
        <f t="shared" si="0"/>
        <v>19</v>
      </c>
      <c r="B24" s="28" t="s">
        <v>21</v>
      </c>
      <c r="C24" s="28">
        <v>136</v>
      </c>
      <c r="D24" s="65"/>
    </row>
    <row r="25" spans="1:4" ht="15.75" customHeight="1" x14ac:dyDescent="0.25">
      <c r="A25" s="27">
        <f t="shared" si="0"/>
        <v>20</v>
      </c>
      <c r="B25" s="28" t="s">
        <v>15</v>
      </c>
      <c r="C25" s="28">
        <v>131</v>
      </c>
      <c r="D25" s="65" t="s">
        <v>75</v>
      </c>
    </row>
    <row r="26" spans="1:4" ht="15.75" customHeight="1" x14ac:dyDescent="0.25">
      <c r="A26" s="27">
        <f t="shared" si="0"/>
        <v>21</v>
      </c>
      <c r="B26" s="28" t="s">
        <v>16</v>
      </c>
      <c r="C26" s="28">
        <v>131</v>
      </c>
      <c r="D26" s="65"/>
    </row>
    <row r="27" spans="1:4" ht="15.75" customHeight="1" x14ac:dyDescent="0.25">
      <c r="A27" s="27">
        <f t="shared" si="0"/>
        <v>22</v>
      </c>
      <c r="B27" s="28" t="s">
        <v>17</v>
      </c>
      <c r="C27" s="28">
        <v>127</v>
      </c>
      <c r="D27" s="65"/>
    </row>
    <row r="28" spans="1:4" ht="15.75" customHeight="1" x14ac:dyDescent="0.25">
      <c r="A28" s="27">
        <f t="shared" si="0"/>
        <v>23</v>
      </c>
      <c r="B28" s="28" t="s">
        <v>24</v>
      </c>
      <c r="C28" s="28">
        <v>126</v>
      </c>
      <c r="D28" s="65"/>
    </row>
    <row r="29" spans="1:4" ht="15.75" customHeight="1" x14ac:dyDescent="0.25">
      <c r="A29" s="27">
        <f t="shared" si="0"/>
        <v>24</v>
      </c>
      <c r="B29" s="28" t="s">
        <v>26</v>
      </c>
      <c r="C29" s="28">
        <v>125</v>
      </c>
      <c r="D29" s="65"/>
    </row>
    <row r="30" spans="1:4" ht="15.75" customHeight="1" x14ac:dyDescent="0.25">
      <c r="A30" s="27">
        <f t="shared" si="0"/>
        <v>25</v>
      </c>
      <c r="B30" s="28" t="s">
        <v>23</v>
      </c>
      <c r="C30" s="28">
        <v>124</v>
      </c>
      <c r="D30" s="65"/>
    </row>
    <row r="31" spans="1:4" ht="15.75" customHeight="1" x14ac:dyDescent="0.25">
      <c r="A31" s="27">
        <f t="shared" si="0"/>
        <v>26</v>
      </c>
      <c r="B31" s="28" t="s">
        <v>31</v>
      </c>
      <c r="C31" s="28">
        <v>119</v>
      </c>
      <c r="D31" s="65"/>
    </row>
    <row r="32" spans="1:4" ht="15.75" customHeight="1" x14ac:dyDescent="0.25">
      <c r="A32" s="27">
        <f t="shared" si="0"/>
        <v>27</v>
      </c>
      <c r="B32" s="28" t="s">
        <v>55</v>
      </c>
      <c r="C32" s="28">
        <v>115</v>
      </c>
      <c r="D32" s="65"/>
    </row>
    <row r="34" spans="1:4" ht="120.75" customHeight="1" x14ac:dyDescent="0.25">
      <c r="A34" s="62" t="s">
        <v>76</v>
      </c>
      <c r="B34" s="62"/>
      <c r="C34" s="62"/>
      <c r="D34" s="62"/>
    </row>
  </sheetData>
  <mergeCells count="9">
    <mergeCell ref="A34:D34"/>
    <mergeCell ref="D4:D5"/>
    <mergeCell ref="A2:D2"/>
    <mergeCell ref="A4:A5"/>
    <mergeCell ref="B4:B5"/>
    <mergeCell ref="C4:C5"/>
    <mergeCell ref="D25:D32"/>
    <mergeCell ref="D6:D13"/>
    <mergeCell ref="D14:D2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№1</vt:lpstr>
      <vt:lpstr>№2</vt:lpstr>
      <vt:lpstr>№3</vt:lpstr>
      <vt:lpstr>открытость</vt:lpstr>
      <vt:lpstr>Всего 2023</vt:lpstr>
      <vt:lpstr>Рейтинг </vt:lpstr>
      <vt:lpstr>№1!Заголовки_для_печати</vt:lpstr>
      <vt:lpstr>№2!Заголовки_для_печати</vt:lpstr>
      <vt:lpstr>№3!Заголовки_для_печати</vt:lpstr>
      <vt:lpstr>'Всего 2023'!Заголовки_для_печати</vt:lpstr>
      <vt:lpstr>открытость!Заголовки_для_печати</vt:lpstr>
      <vt:lpstr>'Всего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2024-04-25T13:48:44Z</dcterms:modified>
</cp:coreProperties>
</file>