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CHERNIKOVA\Users\ЧерниковаОД\Documents\ПОЧТА\2024\Открытость бюджетных данных 2023\"/>
    </mc:Choice>
  </mc:AlternateContent>
  <xr:revisionPtr revIDLastSave="0" documentId="13_ncr:1_{F8C2DC20-524D-42DE-AE15-64C9E31C663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ожение 1" sheetId="1" r:id="rId1"/>
    <sheet name="Приложение 2" sheetId="2" r:id="rId2"/>
    <sheet name="Приложение 3 " sheetId="14" r:id="rId3"/>
    <sheet name="Приложение 4" sheetId="4" r:id="rId4"/>
    <sheet name="Приложение 5" sheetId="5" r:id="rId5"/>
    <sheet name="рейтинг общий " sheetId="13" r:id="rId6"/>
    <sheet name="новый рейтинг" sheetId="19" r:id="rId7"/>
  </sheets>
  <definedNames>
    <definedName name="_xlnm._FilterDatabase" localSheetId="6" hidden="1">'новый рейтинг'!$A$4:$C$4</definedName>
    <definedName name="_xlnm._FilterDatabase" localSheetId="2" hidden="1">'Приложение 3 '!$A$4:$F$5</definedName>
    <definedName name="_xlnm._FilterDatabase" localSheetId="5" hidden="1">'рейтинг общий '!$A$5:$I$5</definedName>
    <definedName name="_xlnm.Print_Titles" localSheetId="6">'новый рейтинг'!$2:$2</definedName>
    <definedName name="_xlnm.Print_Titles" localSheetId="0">'Приложение 1'!$3:$4</definedName>
    <definedName name="_xlnm.Print_Titles" localSheetId="1">'Приложение 2'!$2:$2</definedName>
    <definedName name="_xlnm.Print_Titles" localSheetId="5">'рейтинг общий '!$2:$2</definedName>
    <definedName name="_xlnm.Print_Area" localSheetId="6">'новый рейтинг'!$A$2:$C$31</definedName>
    <definedName name="_xlnm.Print_Area" localSheetId="0">'Приложение 1'!$A$3:$L$35</definedName>
  </definedNames>
  <calcPr calcId="181029" calcOnSave="0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23" i="2" l="1"/>
  <c r="L10" i="2" l="1"/>
  <c r="L31" i="2" l="1"/>
  <c r="L8" i="2" l="1"/>
  <c r="L25" i="2" l="1"/>
  <c r="L20" i="2" l="1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6" i="5"/>
  <c r="L9" i="2"/>
  <c r="L11" i="2"/>
  <c r="L12" i="2"/>
  <c r="L13" i="2"/>
  <c r="L14" i="2"/>
  <c r="L15" i="2"/>
  <c r="L16" i="2"/>
  <c r="L17" i="2"/>
  <c r="L18" i="2"/>
  <c r="L19" i="2"/>
  <c r="L21" i="2"/>
  <c r="L22" i="2"/>
  <c r="L24" i="2"/>
  <c r="L26" i="2"/>
  <c r="L27" i="2"/>
  <c r="L28" i="2"/>
  <c r="L29" i="2"/>
  <c r="L30" i="2"/>
  <c r="L32" i="2"/>
  <c r="L33" i="2"/>
  <c r="L9" i="1"/>
  <c r="L7" i="2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I32" i="13" l="1"/>
  <c r="I31" i="13"/>
  <c r="I30" i="13"/>
  <c r="I29" i="13"/>
  <c r="I28" i="13"/>
  <c r="I27" i="13"/>
  <c r="I26" i="13"/>
  <c r="I25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</calcChain>
</file>

<file path=xl/sharedStrings.xml><?xml version="1.0" encoding="utf-8"?>
<sst xmlns="http://schemas.openxmlformats.org/spreadsheetml/2006/main" count="244" uniqueCount="71">
  <si>
    <t>Показатели</t>
  </si>
  <si>
    <t>Опубликование информации о контрольных мероприятиях, проведенных органами муниципального финансового контроля в текущем финансовом году</t>
  </si>
  <si>
    <t xml:space="preserve">Проведение интернет-опросов населения по бюджетной тематике </t>
  </si>
  <si>
    <t>Наличие у граждан возможности задать вопрос, направить отзыв и (или) предложение по бюджетной тематике  в электронном виде</t>
  </si>
  <si>
    <t xml:space="preserve">Наличие информации о проведенных публичных слушаниях по проекту решения о бюджете муниципального образования на текущий финансовый год и плановый период или проекту решения об исполнении бюджета муниципального образования за отчетный финансовый год </t>
  </si>
  <si>
    <t>№</t>
  </si>
  <si>
    <t>Публикация сведений о вопросах осуществления финансового контроля</t>
  </si>
  <si>
    <t>Общественное участие</t>
  </si>
  <si>
    <t>Количество баллов</t>
  </si>
  <si>
    <t>Опубликование первоначально принятого  решения о бюджете муниципального образования на текущий финансовый год (текущий финансовый год и плановый период)</t>
  </si>
  <si>
    <t>Опубликование решения об исполнении бюджета муниципального образования за отчетный финансовый год</t>
  </si>
  <si>
    <t>Опубликование сведений о выполнении муниципальных заданий в составе материалов, прилагаемых к решению об исполнении бюджета муниципального образования за отчетный финансовый год</t>
  </si>
  <si>
    <t>Опубликование решений о внесении изменений в решение о бюджете муниципального образования на текущий финансовый год (текущий финансовый год и плановый период)</t>
  </si>
  <si>
    <t>Опубликование актуализированной версии решения о бюджете муниципального образования на текущий финансовый год (текущий финансовый год и плановый период) с учетом внесенных изменений</t>
  </si>
  <si>
    <t>Наличие актуальных сведений об исполнении местного бюджета по доходам</t>
  </si>
  <si>
    <t>Наличие актуальных сведений об исполнении местного бюджета по расходам</t>
  </si>
  <si>
    <t>Наличие актуальных сведений об объёме муниципального долга по видам заимствований</t>
  </si>
  <si>
    <t xml:space="preserve">Доля муниципальных бюджетных и автономных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муниципальные задания на текущий финансовый год, % </t>
  </si>
  <si>
    <t>Доля муниципальных 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планы финансово-хозяйственной деятельности или бюджетную смету на текущий финансовый год, %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</si>
  <si>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</si>
  <si>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</si>
  <si>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город Мценск</t>
  </si>
  <si>
    <t>Должанский район</t>
  </si>
  <si>
    <t>Ливенский район</t>
  </si>
  <si>
    <t>Хотынецкий район</t>
  </si>
  <si>
    <t>Сосковский район</t>
  </si>
  <si>
    <t>Дмитровский район</t>
  </si>
  <si>
    <t>Малоархангельский район</t>
  </si>
  <si>
    <t>город Орел</t>
  </si>
  <si>
    <t>Глазуновский район</t>
  </si>
  <si>
    <t>Знаменский район</t>
  </si>
  <si>
    <t>Колпнянский район</t>
  </si>
  <si>
    <t>Покровский район</t>
  </si>
  <si>
    <t>Болховский район</t>
  </si>
  <si>
    <t>Мценский район</t>
  </si>
  <si>
    <t>Верховский район</t>
  </si>
  <si>
    <t>Шаблыкинский район</t>
  </si>
  <si>
    <t>Новосильский район</t>
  </si>
  <si>
    <t>Новодеревеньковский район</t>
  </si>
  <si>
    <t>Урицкий район</t>
  </si>
  <si>
    <t>Корсаковский район</t>
  </si>
  <si>
    <t>Свердловский район</t>
  </si>
  <si>
    <t>Краснозоренский район</t>
  </si>
  <si>
    <t>Кромской район</t>
  </si>
  <si>
    <t>Троснянский район</t>
  </si>
  <si>
    <t>Залегощенский район</t>
  </si>
  <si>
    <t>город Ливны</t>
  </si>
  <si>
    <t>Наличие документа «Бюджет для граждан» и его содержательное наполнение</t>
  </si>
  <si>
    <t>Содержание в документе «Бюджет для граждан» пояснений к используемым терминам</t>
  </si>
  <si>
    <t>Представление в документе «Бюджет для граждан» показателей социально-экономического развития муниципального образования</t>
  </si>
  <si>
    <t>Опубликование в информационно-телекоммуникационной  сети Интернет документа «Бюджет для граждан», разработанного на основе решения о бюджете муниципипального образования на текущий финансовый (на текущий   финансовый год и плановый период)</t>
  </si>
  <si>
    <t>Представление в документе «Бюджет для граждан» сведений о доходах бюджета на текущий финансовый год в разрезе видов доходов</t>
  </si>
  <si>
    <t>Представление в документе «Бюджет для граждан» сведений о расходах бюджета на текущий финансовый год по разделам  и подразделам классификации расходов бюджета</t>
  </si>
  <si>
    <t xml:space="preserve">Представление в документе «Бюджет для граждан» сведений о расходах  на реализацию муниципальных программ на текущий финансовый год </t>
  </si>
  <si>
    <t xml:space="preserve">Представление  в документе «Бюджет для граждан» сведений о планируемом предельном объёме муниципального долга на текущий финансовый  год и планируемом верхнем пределе муниципального долга по состоянию на 1 января года, следующего за очередным финансовым годом  </t>
  </si>
  <si>
    <t xml:space="preserve">Содержание в документе «Бюджет для граждан» контактной информации для граждан, которые хотят больше узнать о бюджете  </t>
  </si>
  <si>
    <t>Балльная оценка в разрезе направлений мониторинга уровня открытости бюджетных данных</t>
  </si>
  <si>
    <t>Орловский муниципальный округ</t>
  </si>
  <si>
    <t xml:space="preserve">Корсаковский район </t>
  </si>
  <si>
    <t xml:space="preserve">Наименование муниципального района (муниципального округа, городского округа) </t>
  </si>
  <si>
    <t>Всего по муниципаль-ному району (муници-пальному округу, городскому округу)</t>
  </si>
  <si>
    <t xml:space="preserve">Рейтинг муниципальных районов (муниципальных округов, городских округов) Орловской области по разделу 2 «Наличие документа «Бюджет для граждан» и его содержательное наполнение» </t>
  </si>
  <si>
    <t>Наименование муниципального района (муниципального округа, городского округа)</t>
  </si>
  <si>
    <t>Всего по муниципаль- ному району (муниципа-льному округу, городскому округу)</t>
  </si>
  <si>
    <t xml:space="preserve">Рейтинг муниципальных районов (муниципальных округов, городских округов) Орловской области по разделу 3 «Сведения,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(https://bus.gov.ru)» </t>
  </si>
  <si>
    <t>Всего по муниципальному району (муниципальному округу, городскому округу)</t>
  </si>
  <si>
    <t>Рейтинг муниципальных районов (муниципальных округов, городских округов) Орловской области по разделу 4 «Публикация сведений о вопросах осуществления финансового контроля»</t>
  </si>
  <si>
    <t>Всего по муниципальному  району (муниципальному округу, городскому округу)</t>
  </si>
  <si>
    <t>Рейтинг муниципальных районов (мцниципальных округов, городских округов) Орловской области по разделу 5 «Общественное участие»</t>
  </si>
  <si>
    <t xml:space="preserve">Рейтинг муниципальных районов (муниципальных округов, городских округов) Орловской области по «Уровню открытости бюджетных данных за 2023 год» </t>
  </si>
  <si>
    <t>Рейтинг муниципальных районов (муниципальных округов, городских округов) Орловской области по разделу 1 «Содержательное наполнение официального сайта муниципального района (муниципального округа, городского округа) Орловской области или официального сайта администрации муниципального образования в части обеспечения открытости бюджетных данных для граждан»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</si>
</sst>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ourie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6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7" fillId="0" borderId="1" xfId="1" applyFont="1" applyBorder="1"/>
    <xf numFmtId="0" fontId="5" fillId="0" borderId="0" xfId="0" applyFont="1" applyAlignment="1">
      <alignment vertical="center" wrapText="1"/>
    </xf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11" xfId="0" applyFont="1" applyBorder="1" applyAlignment="1">
      <alignment vertical="center" wrapText="1"/>
    </xf>
    <xf numFmtId="0" fontId="0" fillId="0" borderId="13" xfId="0" applyBorder="1"/>
    <xf numFmtId="0" fontId="8" fillId="0" borderId="13" xfId="0" applyFont="1" applyBorder="1"/>
    <xf numFmtId="0" fontId="8" fillId="2" borderId="0" xfId="0" applyFont="1" applyFill="1"/>
    <xf numFmtId="0" fontId="11" fillId="2" borderId="0" xfId="0" applyFont="1" applyFill="1"/>
    <xf numFmtId="0" fontId="8" fillId="2" borderId="13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13" fillId="2" borderId="0" xfId="0" applyFont="1" applyFill="1"/>
    <xf numFmtId="0" fontId="10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/>
    <xf numFmtId="0" fontId="0" fillId="2" borderId="0" xfId="0" applyFill="1"/>
    <xf numFmtId="0" fontId="3" fillId="2" borderId="2" xfId="0" applyFont="1" applyFill="1" applyBorder="1"/>
    <xf numFmtId="0" fontId="8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</cellXfs>
  <cellStyles count="2">
    <cellStyle name="Обычный" xfId="0" builtinId="0"/>
    <cellStyle name="Обычный_Анализ_3" xfId="1" xr:uid="{00000000-0005-0000-0000-000001000000}"/>
  </cellStyles>
  <dxfs count="0"/>
  <tableStyles count="0" defaultTableStyle="TableStyleMedium9" defaultPivotStyle="PivotStyleLight16"/>
  <colors>
    <mruColors>
      <color rgb="FFF3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opLeftCell="A5" zoomScale="98" zoomScaleNormal="98" zoomScaleSheetLayoutView="110" workbookViewId="0">
      <selection activeCell="A3" sqref="A3:L3"/>
    </sheetView>
  </sheetViews>
  <sheetFormatPr defaultRowHeight="15" x14ac:dyDescent="0.25"/>
  <cols>
    <col min="1" max="1" width="8.7109375" style="11" customWidth="1"/>
    <col min="2" max="2" width="9.140625" style="11"/>
    <col min="3" max="3" width="17.28515625" style="11" customWidth="1"/>
    <col min="4" max="4" width="18.85546875" style="11" customWidth="1"/>
    <col min="5" max="5" width="19.85546875" style="11" customWidth="1"/>
    <col min="6" max="6" width="19.28515625" style="11" customWidth="1"/>
    <col min="7" max="7" width="18.42578125" style="11" customWidth="1"/>
    <col min="8" max="8" width="21.85546875" style="11" customWidth="1"/>
    <col min="9" max="9" width="14.28515625" style="11" customWidth="1"/>
    <col min="10" max="10" width="13.85546875" style="11" customWidth="1"/>
    <col min="11" max="11" width="18.5703125" style="11" customWidth="1"/>
    <col min="12" max="12" width="14.140625" style="17" customWidth="1"/>
    <col min="13" max="14" width="9.140625" style="11" customWidth="1"/>
    <col min="15" max="16384" width="9.140625" style="11"/>
  </cols>
  <sheetData>
    <row r="1" spans="1:14" ht="14.25" customHeight="1" x14ac:dyDescent="0.25"/>
    <row r="2" spans="1:14" ht="6.75" hidden="1" customHeight="1" x14ac:dyDescent="0.25"/>
    <row r="3" spans="1:14" ht="66.75" customHeight="1" x14ac:dyDescent="0.25">
      <c r="A3" s="37" t="s">
        <v>70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5"/>
      <c r="N3" s="15"/>
    </row>
    <row r="4" spans="1:14" ht="37.5" hidden="1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2"/>
      <c r="M4" s="15"/>
      <c r="N4" s="15"/>
    </row>
    <row r="5" spans="1:14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3"/>
      <c r="M5" s="16"/>
      <c r="N5" s="16"/>
    </row>
    <row r="6" spans="1:14" ht="15.75" hidden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3"/>
      <c r="M6" s="16"/>
      <c r="N6" s="16"/>
    </row>
    <row r="7" spans="1:14" ht="15.75" x14ac:dyDescent="0.25">
      <c r="A7" s="44" t="s">
        <v>59</v>
      </c>
      <c r="B7" s="44"/>
      <c r="C7" s="44"/>
      <c r="D7" s="44" t="s">
        <v>0</v>
      </c>
      <c r="E7" s="44"/>
      <c r="F7" s="44"/>
      <c r="G7" s="44"/>
      <c r="H7" s="44"/>
      <c r="I7" s="44"/>
      <c r="J7" s="44"/>
      <c r="K7" s="44"/>
      <c r="L7" s="44"/>
      <c r="M7" s="16"/>
      <c r="N7" s="16"/>
    </row>
    <row r="8" spans="1:14" s="17" customFormat="1" ht="243.75" customHeight="1" x14ac:dyDescent="0.25">
      <c r="A8" s="44"/>
      <c r="B8" s="44"/>
      <c r="C8" s="44"/>
      <c r="D8" s="14" t="s">
        <v>9</v>
      </c>
      <c r="E8" s="14" t="s">
        <v>10</v>
      </c>
      <c r="F8" s="14" t="s">
        <v>11</v>
      </c>
      <c r="G8" s="14" t="s">
        <v>12</v>
      </c>
      <c r="H8" s="14" t="s">
        <v>13</v>
      </c>
      <c r="I8" s="14" t="s">
        <v>14</v>
      </c>
      <c r="J8" s="14" t="s">
        <v>15</v>
      </c>
      <c r="K8" s="14" t="s">
        <v>16</v>
      </c>
      <c r="L8" s="22" t="s">
        <v>60</v>
      </c>
      <c r="M8" s="18"/>
      <c r="N8" s="18"/>
    </row>
    <row r="9" spans="1:14" ht="15.75" x14ac:dyDescent="0.25">
      <c r="A9" s="38" t="s">
        <v>28</v>
      </c>
      <c r="B9" s="39"/>
      <c r="C9" s="40"/>
      <c r="D9" s="28">
        <v>4</v>
      </c>
      <c r="E9" s="28">
        <v>4</v>
      </c>
      <c r="F9" s="29">
        <v>0</v>
      </c>
      <c r="G9" s="28">
        <v>2</v>
      </c>
      <c r="H9" s="28">
        <v>2</v>
      </c>
      <c r="I9" s="28">
        <v>4</v>
      </c>
      <c r="J9" s="28">
        <v>4</v>
      </c>
      <c r="K9" s="28">
        <v>2</v>
      </c>
      <c r="L9" s="31">
        <f>D9+E9+F9+G9+H9+I9+J9+K9</f>
        <v>22</v>
      </c>
      <c r="M9" s="24"/>
      <c r="N9" s="10"/>
    </row>
    <row r="10" spans="1:14" ht="15.75" x14ac:dyDescent="0.25">
      <c r="A10" s="38" t="s">
        <v>46</v>
      </c>
      <c r="B10" s="39"/>
      <c r="C10" s="40"/>
      <c r="D10" s="30">
        <v>4</v>
      </c>
      <c r="E10" s="28">
        <v>4</v>
      </c>
      <c r="F10" s="29">
        <v>2</v>
      </c>
      <c r="G10" s="28">
        <v>2</v>
      </c>
      <c r="H10" s="29">
        <v>2</v>
      </c>
      <c r="I10" s="28">
        <v>4</v>
      </c>
      <c r="J10" s="28">
        <v>4</v>
      </c>
      <c r="K10" s="28">
        <v>2</v>
      </c>
      <c r="L10" s="31">
        <f t="shared" ref="L10:L35" si="0">D10+E10+F10+G10+H10+I10+J10+K10</f>
        <v>24</v>
      </c>
      <c r="M10" s="27"/>
      <c r="N10" s="25"/>
    </row>
    <row r="11" spans="1:14" ht="15.75" x14ac:dyDescent="0.25">
      <c r="A11" s="38" t="s">
        <v>21</v>
      </c>
      <c r="B11" s="39"/>
      <c r="C11" s="40"/>
      <c r="D11" s="28">
        <v>4</v>
      </c>
      <c r="E11" s="28">
        <v>4</v>
      </c>
      <c r="F11" s="28">
        <v>2</v>
      </c>
      <c r="G11" s="28">
        <v>2</v>
      </c>
      <c r="H11" s="28">
        <v>2</v>
      </c>
      <c r="I11" s="28">
        <v>4</v>
      </c>
      <c r="J11" s="28">
        <v>4</v>
      </c>
      <c r="K11" s="28">
        <v>2</v>
      </c>
      <c r="L11" s="31">
        <f t="shared" si="0"/>
        <v>24</v>
      </c>
      <c r="M11" s="24"/>
      <c r="N11" s="10"/>
    </row>
    <row r="12" spans="1:14" ht="15.75" x14ac:dyDescent="0.25">
      <c r="A12" s="38" t="s">
        <v>33</v>
      </c>
      <c r="B12" s="39"/>
      <c r="C12" s="40"/>
      <c r="D12" s="28">
        <v>4</v>
      </c>
      <c r="E12" s="28">
        <v>4</v>
      </c>
      <c r="F12" s="29">
        <v>2</v>
      </c>
      <c r="G12" s="28">
        <v>2</v>
      </c>
      <c r="H12" s="28">
        <v>2</v>
      </c>
      <c r="I12" s="28">
        <v>4</v>
      </c>
      <c r="J12" s="28">
        <v>4</v>
      </c>
      <c r="K12" s="28">
        <v>2</v>
      </c>
      <c r="L12" s="31">
        <f t="shared" si="0"/>
        <v>24</v>
      </c>
      <c r="M12" s="10"/>
      <c r="N12" s="10"/>
    </row>
    <row r="13" spans="1:14" ht="15.75" x14ac:dyDescent="0.25">
      <c r="A13" s="38" t="s">
        <v>35</v>
      </c>
      <c r="B13" s="39"/>
      <c r="C13" s="40"/>
      <c r="D13" s="28">
        <v>4</v>
      </c>
      <c r="E13" s="28">
        <v>4</v>
      </c>
      <c r="F13" s="28">
        <v>2</v>
      </c>
      <c r="G13" s="28">
        <v>2</v>
      </c>
      <c r="H13" s="28">
        <v>2</v>
      </c>
      <c r="I13" s="28">
        <v>4</v>
      </c>
      <c r="J13" s="28">
        <v>4</v>
      </c>
      <c r="K13" s="28">
        <v>2</v>
      </c>
      <c r="L13" s="31">
        <f t="shared" si="0"/>
        <v>24</v>
      </c>
      <c r="M13" s="25"/>
      <c r="N13" s="10"/>
    </row>
    <row r="14" spans="1:14" ht="17.25" customHeight="1" x14ac:dyDescent="0.25">
      <c r="A14" s="45" t="s">
        <v>29</v>
      </c>
      <c r="B14" s="46"/>
      <c r="C14" s="47"/>
      <c r="D14" s="28">
        <v>4</v>
      </c>
      <c r="E14" s="28">
        <v>4</v>
      </c>
      <c r="F14" s="28">
        <v>2</v>
      </c>
      <c r="G14" s="28">
        <v>2</v>
      </c>
      <c r="H14" s="28">
        <v>2</v>
      </c>
      <c r="I14" s="28">
        <v>4</v>
      </c>
      <c r="J14" s="28">
        <v>4</v>
      </c>
      <c r="K14" s="28">
        <v>2</v>
      </c>
      <c r="L14" s="31">
        <f t="shared" si="0"/>
        <v>24</v>
      </c>
      <c r="M14" s="10"/>
      <c r="N14" s="10"/>
    </row>
    <row r="15" spans="1:14" ht="15.75" x14ac:dyDescent="0.25">
      <c r="A15" s="38" t="s">
        <v>26</v>
      </c>
      <c r="B15" s="39"/>
      <c r="C15" s="40"/>
      <c r="D15" s="28">
        <v>4</v>
      </c>
      <c r="E15" s="28">
        <v>4</v>
      </c>
      <c r="F15" s="28">
        <v>2</v>
      </c>
      <c r="G15" s="28">
        <v>2</v>
      </c>
      <c r="H15" s="28">
        <v>2</v>
      </c>
      <c r="I15" s="28">
        <v>4</v>
      </c>
      <c r="J15" s="28">
        <v>4</v>
      </c>
      <c r="K15" s="28">
        <v>2</v>
      </c>
      <c r="L15" s="31">
        <f t="shared" si="0"/>
        <v>24</v>
      </c>
      <c r="M15" s="10"/>
      <c r="N15" s="10"/>
    </row>
    <row r="16" spans="1:14" ht="15.75" x14ac:dyDescent="0.25">
      <c r="A16" s="38" t="s">
        <v>22</v>
      </c>
      <c r="B16" s="39"/>
      <c r="C16" s="40"/>
      <c r="D16" s="28">
        <v>4</v>
      </c>
      <c r="E16" s="28">
        <v>4</v>
      </c>
      <c r="F16" s="28">
        <v>2</v>
      </c>
      <c r="G16" s="28">
        <v>2</v>
      </c>
      <c r="H16" s="28">
        <v>2</v>
      </c>
      <c r="I16" s="28">
        <v>4</v>
      </c>
      <c r="J16" s="28">
        <v>4</v>
      </c>
      <c r="K16" s="28">
        <v>2</v>
      </c>
      <c r="L16" s="31">
        <f t="shared" si="0"/>
        <v>24</v>
      </c>
      <c r="M16" s="10"/>
      <c r="N16" s="10"/>
    </row>
    <row r="17" spans="1:23" ht="15.75" x14ac:dyDescent="0.25">
      <c r="A17" s="38" t="s">
        <v>45</v>
      </c>
      <c r="B17" s="39"/>
      <c r="C17" s="40"/>
      <c r="D17" s="28">
        <v>4</v>
      </c>
      <c r="E17" s="28">
        <v>4</v>
      </c>
      <c r="F17" s="28">
        <v>2</v>
      </c>
      <c r="G17" s="28">
        <v>2</v>
      </c>
      <c r="H17" s="28">
        <v>2</v>
      </c>
      <c r="I17" s="28">
        <v>4</v>
      </c>
      <c r="J17" s="28">
        <v>4</v>
      </c>
      <c r="K17" s="28">
        <v>2</v>
      </c>
      <c r="L17" s="31">
        <f t="shared" si="0"/>
        <v>24</v>
      </c>
      <c r="M17" s="10"/>
      <c r="N17" s="10"/>
    </row>
    <row r="18" spans="1:23" ht="15.75" x14ac:dyDescent="0.25">
      <c r="A18" s="38" t="s">
        <v>30</v>
      </c>
      <c r="B18" s="39"/>
      <c r="C18" s="40"/>
      <c r="D18" s="28">
        <v>4</v>
      </c>
      <c r="E18" s="28">
        <v>4</v>
      </c>
      <c r="F18" s="28">
        <v>2</v>
      </c>
      <c r="G18" s="28">
        <v>2</v>
      </c>
      <c r="H18" s="28">
        <v>2</v>
      </c>
      <c r="I18" s="28">
        <v>4</v>
      </c>
      <c r="J18" s="28">
        <v>4</v>
      </c>
      <c r="K18" s="28">
        <v>2</v>
      </c>
      <c r="L18" s="31">
        <f t="shared" si="0"/>
        <v>24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18.75" customHeight="1" x14ac:dyDescent="0.25">
      <c r="A19" s="38" t="s">
        <v>31</v>
      </c>
      <c r="B19" s="39"/>
      <c r="C19" s="40"/>
      <c r="D19" s="28">
        <v>4</v>
      </c>
      <c r="E19" s="28">
        <v>4</v>
      </c>
      <c r="F19" s="28">
        <v>0</v>
      </c>
      <c r="G19" s="28">
        <v>2</v>
      </c>
      <c r="H19" s="28">
        <v>0</v>
      </c>
      <c r="I19" s="28">
        <v>4</v>
      </c>
      <c r="J19" s="28">
        <v>4</v>
      </c>
      <c r="K19" s="28">
        <v>0</v>
      </c>
      <c r="L19" s="31">
        <f t="shared" si="0"/>
        <v>18</v>
      </c>
      <c r="M19" s="10"/>
      <c r="N19" s="10"/>
    </row>
    <row r="20" spans="1:23" ht="18" customHeight="1" x14ac:dyDescent="0.25">
      <c r="A20" s="45" t="s">
        <v>58</v>
      </c>
      <c r="B20" s="46"/>
      <c r="C20" s="47"/>
      <c r="D20" s="28">
        <v>4</v>
      </c>
      <c r="E20" s="28">
        <v>4</v>
      </c>
      <c r="F20" s="28">
        <v>2</v>
      </c>
      <c r="G20" s="28">
        <v>2</v>
      </c>
      <c r="H20" s="28">
        <v>2</v>
      </c>
      <c r="I20" s="28">
        <v>4</v>
      </c>
      <c r="J20" s="28">
        <v>4</v>
      </c>
      <c r="K20" s="28">
        <v>2</v>
      </c>
      <c r="L20" s="31">
        <f t="shared" si="0"/>
        <v>24</v>
      </c>
      <c r="M20" s="10"/>
      <c r="N20" s="10"/>
      <c r="O20" s="10"/>
      <c r="P20" s="10"/>
    </row>
    <row r="21" spans="1:23" ht="15.75" x14ac:dyDescent="0.25">
      <c r="A21" s="38" t="s">
        <v>42</v>
      </c>
      <c r="B21" s="39"/>
      <c r="C21" s="40"/>
      <c r="D21" s="28">
        <v>4</v>
      </c>
      <c r="E21" s="28">
        <v>4</v>
      </c>
      <c r="F21" s="28">
        <v>2</v>
      </c>
      <c r="G21" s="28">
        <v>2</v>
      </c>
      <c r="H21" s="28">
        <v>2</v>
      </c>
      <c r="I21" s="28">
        <v>4</v>
      </c>
      <c r="J21" s="28">
        <v>4</v>
      </c>
      <c r="K21" s="28">
        <v>2</v>
      </c>
      <c r="L21" s="31">
        <f t="shared" si="0"/>
        <v>24</v>
      </c>
      <c r="M21" s="10"/>
      <c r="N21" s="10"/>
    </row>
    <row r="22" spans="1:23" ht="15.75" x14ac:dyDescent="0.25">
      <c r="A22" s="38" t="s">
        <v>43</v>
      </c>
      <c r="B22" s="39"/>
      <c r="C22" s="40"/>
      <c r="D22" s="28">
        <v>4</v>
      </c>
      <c r="E22" s="28">
        <v>4</v>
      </c>
      <c r="F22" s="28">
        <v>2</v>
      </c>
      <c r="G22" s="28">
        <v>2</v>
      </c>
      <c r="H22" s="28">
        <v>2</v>
      </c>
      <c r="I22" s="28">
        <v>4</v>
      </c>
      <c r="J22" s="28">
        <v>4</v>
      </c>
      <c r="K22" s="28">
        <v>2</v>
      </c>
      <c r="L22" s="31">
        <f t="shared" si="0"/>
        <v>24</v>
      </c>
      <c r="M22" s="10"/>
      <c r="N22" s="10"/>
    </row>
    <row r="23" spans="1:23" ht="15.75" x14ac:dyDescent="0.25">
      <c r="A23" s="38" t="s">
        <v>23</v>
      </c>
      <c r="B23" s="39"/>
      <c r="C23" s="40"/>
      <c r="D23" s="28">
        <v>4</v>
      </c>
      <c r="E23" s="28">
        <v>4</v>
      </c>
      <c r="F23" s="28">
        <v>2</v>
      </c>
      <c r="G23" s="28">
        <v>2</v>
      </c>
      <c r="H23" s="28">
        <v>2</v>
      </c>
      <c r="I23" s="28">
        <v>4</v>
      </c>
      <c r="J23" s="28">
        <v>4</v>
      </c>
      <c r="K23" s="28">
        <v>2</v>
      </c>
      <c r="L23" s="31">
        <f t="shared" si="0"/>
        <v>24</v>
      </c>
      <c r="M23" s="10"/>
      <c r="N23" s="10"/>
    </row>
    <row r="24" spans="1:23" ht="15.75" x14ac:dyDescent="0.25">
      <c r="A24" s="38" t="s">
        <v>27</v>
      </c>
      <c r="B24" s="39"/>
      <c r="C24" s="40"/>
      <c r="D24" s="28">
        <v>4</v>
      </c>
      <c r="E24" s="28">
        <v>4</v>
      </c>
      <c r="F24" s="28">
        <v>0</v>
      </c>
      <c r="G24" s="28">
        <v>2</v>
      </c>
      <c r="H24" s="28">
        <v>0</v>
      </c>
      <c r="I24" s="28">
        <v>4</v>
      </c>
      <c r="J24" s="28">
        <v>4</v>
      </c>
      <c r="K24" s="28">
        <v>0</v>
      </c>
      <c r="L24" s="31">
        <f t="shared" si="0"/>
        <v>18</v>
      </c>
      <c r="M24" s="10"/>
      <c r="N24" s="10"/>
    </row>
    <row r="25" spans="1:23" ht="15.75" x14ac:dyDescent="0.25">
      <c r="A25" s="38" t="s">
        <v>34</v>
      </c>
      <c r="B25" s="39"/>
      <c r="C25" s="40"/>
      <c r="D25" s="28">
        <v>4</v>
      </c>
      <c r="E25" s="28">
        <v>4</v>
      </c>
      <c r="F25" s="28">
        <v>2</v>
      </c>
      <c r="G25" s="28">
        <v>2</v>
      </c>
      <c r="H25" s="28">
        <v>2</v>
      </c>
      <c r="I25" s="28">
        <v>4</v>
      </c>
      <c r="J25" s="28">
        <v>4</v>
      </c>
      <c r="K25" s="29">
        <v>2</v>
      </c>
      <c r="L25" s="31">
        <f t="shared" si="0"/>
        <v>24</v>
      </c>
      <c r="M25" s="10"/>
      <c r="N25" s="10"/>
    </row>
    <row r="26" spans="1:23" ht="15.75" x14ac:dyDescent="0.25">
      <c r="A26" s="41" t="s">
        <v>38</v>
      </c>
      <c r="B26" s="42"/>
      <c r="C26" s="43"/>
      <c r="D26" s="28">
        <v>4</v>
      </c>
      <c r="E26" s="28">
        <v>4</v>
      </c>
      <c r="F26" s="28">
        <v>2</v>
      </c>
      <c r="G26" s="28">
        <v>2</v>
      </c>
      <c r="H26" s="28">
        <v>0</v>
      </c>
      <c r="I26" s="28">
        <v>4</v>
      </c>
      <c r="J26" s="28">
        <v>4</v>
      </c>
      <c r="K26" s="28">
        <v>0</v>
      </c>
      <c r="L26" s="31">
        <f t="shared" si="0"/>
        <v>20</v>
      </c>
      <c r="M26" s="10"/>
      <c r="N26" s="10"/>
    </row>
    <row r="27" spans="1:23" ht="15.75" x14ac:dyDescent="0.25">
      <c r="A27" s="38" t="s">
        <v>37</v>
      </c>
      <c r="B27" s="39"/>
      <c r="C27" s="40"/>
      <c r="D27" s="28">
        <v>4</v>
      </c>
      <c r="E27" s="28">
        <v>4</v>
      </c>
      <c r="F27" s="28">
        <v>4</v>
      </c>
      <c r="G27" s="28">
        <v>2</v>
      </c>
      <c r="H27" s="28">
        <v>0</v>
      </c>
      <c r="I27" s="28">
        <v>4</v>
      </c>
      <c r="J27" s="28">
        <v>4</v>
      </c>
      <c r="K27" s="28">
        <v>0</v>
      </c>
      <c r="L27" s="31">
        <f t="shared" si="0"/>
        <v>22</v>
      </c>
      <c r="M27" s="10"/>
      <c r="N27" s="10"/>
    </row>
    <row r="28" spans="1:23" ht="15.75" x14ac:dyDescent="0.25">
      <c r="A28" s="38" t="s">
        <v>57</v>
      </c>
      <c r="B28" s="39"/>
      <c r="C28" s="40"/>
      <c r="D28" s="28">
        <v>4</v>
      </c>
      <c r="E28" s="28">
        <v>4</v>
      </c>
      <c r="F28" s="28">
        <v>2</v>
      </c>
      <c r="G28" s="28">
        <v>2</v>
      </c>
      <c r="H28" s="28">
        <v>2</v>
      </c>
      <c r="I28" s="28">
        <v>4</v>
      </c>
      <c r="J28" s="28">
        <v>4</v>
      </c>
      <c r="K28" s="28">
        <v>0</v>
      </c>
      <c r="L28" s="31">
        <f t="shared" si="0"/>
        <v>22</v>
      </c>
      <c r="M28" s="10"/>
      <c r="N28" s="10"/>
    </row>
    <row r="29" spans="1:23" ht="15.75" x14ac:dyDescent="0.25">
      <c r="A29" s="38" t="s">
        <v>32</v>
      </c>
      <c r="B29" s="39"/>
      <c r="C29" s="40"/>
      <c r="D29" s="28">
        <v>4</v>
      </c>
      <c r="E29" s="28">
        <v>4</v>
      </c>
      <c r="F29" s="28">
        <v>2</v>
      </c>
      <c r="G29" s="28">
        <v>2</v>
      </c>
      <c r="H29" s="28">
        <v>2</v>
      </c>
      <c r="I29" s="28">
        <v>4</v>
      </c>
      <c r="J29" s="28">
        <v>4</v>
      </c>
      <c r="K29" s="28">
        <v>0</v>
      </c>
      <c r="L29" s="31">
        <f t="shared" si="0"/>
        <v>22</v>
      </c>
      <c r="M29" s="10"/>
      <c r="N29" s="10"/>
    </row>
    <row r="30" spans="1:23" ht="15.75" x14ac:dyDescent="0.25">
      <c r="A30" s="38" t="s">
        <v>41</v>
      </c>
      <c r="B30" s="39"/>
      <c r="C30" s="40"/>
      <c r="D30" s="28">
        <v>4</v>
      </c>
      <c r="E30" s="28">
        <v>4</v>
      </c>
      <c r="F30" s="28">
        <v>0</v>
      </c>
      <c r="G30" s="28">
        <v>2</v>
      </c>
      <c r="H30" s="28">
        <v>0</v>
      </c>
      <c r="I30" s="28">
        <v>4</v>
      </c>
      <c r="J30" s="28">
        <v>4</v>
      </c>
      <c r="K30" s="28">
        <v>0</v>
      </c>
      <c r="L30" s="31">
        <f t="shared" si="0"/>
        <v>18</v>
      </c>
      <c r="M30" s="10"/>
      <c r="N30" s="10"/>
    </row>
    <row r="31" spans="1:23" ht="15.75" x14ac:dyDescent="0.25">
      <c r="A31" s="38" t="s">
        <v>25</v>
      </c>
      <c r="B31" s="39"/>
      <c r="C31" s="40"/>
      <c r="D31" s="28">
        <v>4</v>
      </c>
      <c r="E31" s="28">
        <v>4</v>
      </c>
      <c r="F31" s="28">
        <v>2</v>
      </c>
      <c r="G31" s="28">
        <v>2</v>
      </c>
      <c r="H31" s="28">
        <v>2</v>
      </c>
      <c r="I31" s="28">
        <v>4</v>
      </c>
      <c r="J31" s="28">
        <v>4</v>
      </c>
      <c r="K31" s="28">
        <v>2</v>
      </c>
      <c r="L31" s="31">
        <f t="shared" si="0"/>
        <v>24</v>
      </c>
      <c r="M31" s="10"/>
      <c r="N31" s="10"/>
    </row>
    <row r="32" spans="1:23" ht="15.75" x14ac:dyDescent="0.25">
      <c r="A32" s="38" t="s">
        <v>44</v>
      </c>
      <c r="B32" s="39"/>
      <c r="C32" s="40"/>
      <c r="D32" s="28">
        <v>4</v>
      </c>
      <c r="E32" s="28">
        <v>4</v>
      </c>
      <c r="F32" s="28">
        <v>2</v>
      </c>
      <c r="G32" s="28">
        <v>2</v>
      </c>
      <c r="H32" s="28">
        <v>2</v>
      </c>
      <c r="I32" s="28">
        <v>4</v>
      </c>
      <c r="J32" s="28">
        <v>4</v>
      </c>
      <c r="K32" s="28">
        <v>2</v>
      </c>
      <c r="L32" s="31">
        <f t="shared" si="0"/>
        <v>24</v>
      </c>
      <c r="M32" s="10"/>
      <c r="N32" s="10"/>
    </row>
    <row r="33" spans="1:14" ht="15.75" x14ac:dyDescent="0.25">
      <c r="A33" s="38" t="s">
        <v>39</v>
      </c>
      <c r="B33" s="39"/>
      <c r="C33" s="40"/>
      <c r="D33" s="28">
        <v>4</v>
      </c>
      <c r="E33" s="28">
        <v>4</v>
      </c>
      <c r="F33" s="28">
        <v>2</v>
      </c>
      <c r="G33" s="28">
        <v>2</v>
      </c>
      <c r="H33" s="28">
        <v>2</v>
      </c>
      <c r="I33" s="28">
        <v>4</v>
      </c>
      <c r="J33" s="28">
        <v>4</v>
      </c>
      <c r="K33" s="28">
        <v>2</v>
      </c>
      <c r="L33" s="31">
        <f t="shared" si="0"/>
        <v>24</v>
      </c>
      <c r="M33" s="10"/>
      <c r="N33" s="10"/>
    </row>
    <row r="34" spans="1:14" ht="15.75" x14ac:dyDescent="0.25">
      <c r="A34" s="38" t="s">
        <v>24</v>
      </c>
      <c r="B34" s="39"/>
      <c r="C34" s="40"/>
      <c r="D34" s="28">
        <v>4</v>
      </c>
      <c r="E34" s="28">
        <v>4</v>
      </c>
      <c r="F34" s="28">
        <v>2</v>
      </c>
      <c r="G34" s="28">
        <v>2</v>
      </c>
      <c r="H34" s="28">
        <v>0</v>
      </c>
      <c r="I34" s="28">
        <v>4</v>
      </c>
      <c r="J34" s="28">
        <v>4</v>
      </c>
      <c r="K34" s="28">
        <v>2</v>
      </c>
      <c r="L34" s="31">
        <f t="shared" si="0"/>
        <v>22</v>
      </c>
      <c r="M34" s="10"/>
      <c r="N34" s="10"/>
    </row>
    <row r="35" spans="1:14" ht="15.75" x14ac:dyDescent="0.25">
      <c r="A35" s="38" t="s">
        <v>36</v>
      </c>
      <c r="B35" s="39"/>
      <c r="C35" s="40"/>
      <c r="D35" s="28">
        <v>4</v>
      </c>
      <c r="E35" s="28">
        <v>4</v>
      </c>
      <c r="F35" s="28">
        <v>2</v>
      </c>
      <c r="G35" s="28">
        <v>2</v>
      </c>
      <c r="H35" s="28">
        <v>0</v>
      </c>
      <c r="I35" s="28">
        <v>4</v>
      </c>
      <c r="J35" s="28">
        <v>4</v>
      </c>
      <c r="K35" s="29">
        <v>0</v>
      </c>
      <c r="L35" s="31">
        <f t="shared" si="0"/>
        <v>20</v>
      </c>
      <c r="M35" s="10"/>
      <c r="N35" s="10"/>
    </row>
  </sheetData>
  <mergeCells count="31">
    <mergeCell ref="D7:L7"/>
    <mergeCell ref="A20:C20"/>
    <mergeCell ref="A21:C21"/>
    <mergeCell ref="M18:W18"/>
    <mergeCell ref="A22:C22"/>
    <mergeCell ref="A17:C17"/>
    <mergeCell ref="A9:C9"/>
    <mergeCell ref="A10:C10"/>
    <mergeCell ref="A16:C16"/>
    <mergeCell ref="A11:C11"/>
    <mergeCell ref="A12:C12"/>
    <mergeCell ref="A13:C13"/>
    <mergeCell ref="A14:C14"/>
    <mergeCell ref="A15:C15"/>
    <mergeCell ref="A19:C19"/>
    <mergeCell ref="A3:L3"/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7:C8"/>
  </mergeCells>
  <pageMargins left="0.51181102362204722" right="0.11811023622047245" top="0" bottom="0" header="0.31496062992125984" footer="0.31496062992125984"/>
  <pageSetup paperSize="9" scale="70" orientation="landscape" r:id="rId1"/>
  <colBreaks count="1" manualBreakCount="1">
    <brk id="13" min="2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3"/>
  <sheetViews>
    <sheetView zoomScaleNormal="100" workbookViewId="0">
      <selection activeCell="L10" sqref="L10"/>
    </sheetView>
  </sheetViews>
  <sheetFormatPr defaultRowHeight="15" x14ac:dyDescent="0.25"/>
  <cols>
    <col min="3" max="3" width="8.42578125" customWidth="1"/>
    <col min="4" max="4" width="25.85546875" customWidth="1"/>
    <col min="5" max="5" width="16.28515625" customWidth="1"/>
    <col min="6" max="6" width="18.5703125" customWidth="1"/>
    <col min="7" max="7" width="16.85546875" customWidth="1"/>
    <col min="8" max="8" width="17.5703125" customWidth="1"/>
    <col min="9" max="9" width="17.7109375" customWidth="1"/>
    <col min="10" max="10" width="24.140625" customWidth="1"/>
    <col min="11" max="11" width="14.5703125" customWidth="1"/>
    <col min="12" max="12" width="14.42578125" customWidth="1"/>
  </cols>
  <sheetData>
    <row r="2" spans="1:13" ht="35.25" customHeight="1" x14ac:dyDescent="0.25">
      <c r="A2" s="49" t="s">
        <v>61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hidden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 x14ac:dyDescent="0.25">
      <c r="A5" s="50" t="s">
        <v>62</v>
      </c>
      <c r="B5" s="51"/>
      <c r="C5" s="52"/>
      <c r="D5" s="56" t="s">
        <v>0</v>
      </c>
      <c r="E5" s="57"/>
      <c r="F5" s="57"/>
      <c r="G5" s="57"/>
      <c r="H5" s="57"/>
      <c r="I5" s="57"/>
      <c r="J5" s="57"/>
      <c r="K5" s="58"/>
      <c r="L5" s="59" t="s">
        <v>63</v>
      </c>
    </row>
    <row r="6" spans="1:13" ht="275.25" customHeight="1" x14ac:dyDescent="0.25">
      <c r="A6" s="53"/>
      <c r="B6" s="54"/>
      <c r="C6" s="55"/>
      <c r="D6" s="3" t="s">
        <v>50</v>
      </c>
      <c r="E6" s="3" t="s">
        <v>48</v>
      </c>
      <c r="F6" s="3" t="s">
        <v>49</v>
      </c>
      <c r="G6" s="3" t="s">
        <v>51</v>
      </c>
      <c r="H6" s="3" t="s">
        <v>52</v>
      </c>
      <c r="I6" s="3" t="s">
        <v>53</v>
      </c>
      <c r="J6" s="3" t="s">
        <v>54</v>
      </c>
      <c r="K6" s="3" t="s">
        <v>55</v>
      </c>
      <c r="L6" s="60"/>
    </row>
    <row r="7" spans="1:13" s="11" customFormat="1" ht="15.75" x14ac:dyDescent="0.25">
      <c r="A7" s="38" t="s">
        <v>28</v>
      </c>
      <c r="B7" s="39"/>
      <c r="C7" s="40"/>
      <c r="D7" s="28">
        <v>0</v>
      </c>
      <c r="E7" s="28">
        <v>2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31">
        <f>D7+E7+F7+G7+H7+I7+J7+K7</f>
        <v>2</v>
      </c>
    </row>
    <row r="8" spans="1:13" s="11" customFormat="1" ht="15.75" x14ac:dyDescent="0.25">
      <c r="A8" s="38" t="s">
        <v>46</v>
      </c>
      <c r="B8" s="39"/>
      <c r="C8" s="40"/>
      <c r="D8" s="28">
        <v>2</v>
      </c>
      <c r="E8" s="28">
        <v>2</v>
      </c>
      <c r="F8" s="28">
        <v>2</v>
      </c>
      <c r="G8" s="28">
        <v>2</v>
      </c>
      <c r="H8" s="28">
        <v>2</v>
      </c>
      <c r="I8" s="28">
        <v>2</v>
      </c>
      <c r="J8" s="28">
        <v>0</v>
      </c>
      <c r="K8" s="28">
        <v>2</v>
      </c>
      <c r="L8" s="31">
        <f t="shared" ref="L8:L33" si="0">D8+E8+F8+G8+H8+I8+J8+K8</f>
        <v>14</v>
      </c>
    </row>
    <row r="9" spans="1:13" s="11" customFormat="1" ht="15.75" x14ac:dyDescent="0.25">
      <c r="A9" s="38" t="s">
        <v>21</v>
      </c>
      <c r="B9" s="39"/>
      <c r="C9" s="40"/>
      <c r="D9" s="28">
        <v>2</v>
      </c>
      <c r="E9" s="28">
        <v>2</v>
      </c>
      <c r="F9" s="28">
        <v>2</v>
      </c>
      <c r="G9" s="28">
        <v>2</v>
      </c>
      <c r="H9" s="28">
        <v>2</v>
      </c>
      <c r="I9" s="28">
        <v>2</v>
      </c>
      <c r="J9" s="28">
        <v>2</v>
      </c>
      <c r="K9" s="28">
        <v>2</v>
      </c>
      <c r="L9" s="31">
        <f t="shared" si="0"/>
        <v>16</v>
      </c>
    </row>
    <row r="10" spans="1:13" s="11" customFormat="1" ht="15.75" x14ac:dyDescent="0.25">
      <c r="A10" s="38" t="s">
        <v>33</v>
      </c>
      <c r="B10" s="39"/>
      <c r="C10" s="40"/>
      <c r="D10" s="28">
        <v>2</v>
      </c>
      <c r="E10" s="28">
        <v>2</v>
      </c>
      <c r="F10" s="28">
        <v>2</v>
      </c>
      <c r="G10" s="28">
        <v>2</v>
      </c>
      <c r="H10" s="28">
        <v>2</v>
      </c>
      <c r="I10" s="28">
        <v>2</v>
      </c>
      <c r="J10" s="28">
        <v>0</v>
      </c>
      <c r="K10" s="28">
        <v>2</v>
      </c>
      <c r="L10" s="31">
        <f t="shared" si="0"/>
        <v>14</v>
      </c>
    </row>
    <row r="11" spans="1:13" s="11" customFormat="1" ht="15.75" x14ac:dyDescent="0.25">
      <c r="A11" s="38" t="s">
        <v>35</v>
      </c>
      <c r="B11" s="39"/>
      <c r="C11" s="40"/>
      <c r="D11" s="28">
        <v>2</v>
      </c>
      <c r="E11" s="28">
        <v>2</v>
      </c>
      <c r="F11" s="28">
        <v>2</v>
      </c>
      <c r="G11" s="28">
        <v>2</v>
      </c>
      <c r="H11" s="28">
        <v>2</v>
      </c>
      <c r="I11" s="28">
        <v>2</v>
      </c>
      <c r="J11" s="28">
        <v>2</v>
      </c>
      <c r="K11" s="28">
        <v>2</v>
      </c>
      <c r="L11" s="31">
        <f t="shared" si="0"/>
        <v>16</v>
      </c>
    </row>
    <row r="12" spans="1:13" s="11" customFormat="1" ht="15.75" x14ac:dyDescent="0.25">
      <c r="A12" s="38" t="s">
        <v>29</v>
      </c>
      <c r="B12" s="39"/>
      <c r="C12" s="40"/>
      <c r="D12" s="28">
        <v>2</v>
      </c>
      <c r="E12" s="28">
        <v>2</v>
      </c>
      <c r="F12" s="28">
        <v>0</v>
      </c>
      <c r="G12" s="28">
        <v>2</v>
      </c>
      <c r="H12" s="28">
        <v>2</v>
      </c>
      <c r="I12" s="28">
        <v>2</v>
      </c>
      <c r="J12" s="28">
        <v>0</v>
      </c>
      <c r="K12" s="28">
        <v>2</v>
      </c>
      <c r="L12" s="31">
        <f t="shared" si="0"/>
        <v>12</v>
      </c>
    </row>
    <row r="13" spans="1:13" s="11" customFormat="1" ht="15.75" x14ac:dyDescent="0.25">
      <c r="A13" s="38" t="s">
        <v>26</v>
      </c>
      <c r="B13" s="39"/>
      <c r="C13" s="40"/>
      <c r="D13" s="28">
        <v>2</v>
      </c>
      <c r="E13" s="28">
        <v>2</v>
      </c>
      <c r="F13" s="28">
        <v>2</v>
      </c>
      <c r="G13" s="28">
        <v>2</v>
      </c>
      <c r="H13" s="28">
        <v>2</v>
      </c>
      <c r="I13" s="28">
        <v>2</v>
      </c>
      <c r="J13" s="28">
        <v>2</v>
      </c>
      <c r="K13" s="28">
        <v>2</v>
      </c>
      <c r="L13" s="31">
        <f t="shared" si="0"/>
        <v>16</v>
      </c>
    </row>
    <row r="14" spans="1:13" s="11" customFormat="1" ht="15.75" x14ac:dyDescent="0.25">
      <c r="A14" s="38" t="s">
        <v>22</v>
      </c>
      <c r="B14" s="39"/>
      <c r="C14" s="40"/>
      <c r="D14" s="28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31">
        <f t="shared" si="0"/>
        <v>16</v>
      </c>
    </row>
    <row r="15" spans="1:13" s="11" customFormat="1" ht="15.75" x14ac:dyDescent="0.25">
      <c r="A15" s="38" t="s">
        <v>45</v>
      </c>
      <c r="B15" s="39"/>
      <c r="C15" s="40"/>
      <c r="D15" s="28">
        <v>2</v>
      </c>
      <c r="E15" s="28">
        <v>2</v>
      </c>
      <c r="F15" s="28">
        <v>2</v>
      </c>
      <c r="G15" s="28">
        <v>2</v>
      </c>
      <c r="H15" s="28">
        <v>2</v>
      </c>
      <c r="I15" s="28">
        <v>2</v>
      </c>
      <c r="J15" s="28">
        <v>2</v>
      </c>
      <c r="K15" s="28">
        <v>2</v>
      </c>
      <c r="L15" s="31">
        <f t="shared" si="0"/>
        <v>16</v>
      </c>
    </row>
    <row r="16" spans="1:13" s="11" customFormat="1" ht="15.75" x14ac:dyDescent="0.25">
      <c r="A16" s="38" t="s">
        <v>30</v>
      </c>
      <c r="B16" s="39"/>
      <c r="C16" s="40"/>
      <c r="D16" s="28">
        <v>2</v>
      </c>
      <c r="E16" s="28">
        <v>2</v>
      </c>
      <c r="F16" s="28">
        <v>2</v>
      </c>
      <c r="G16" s="28">
        <v>2</v>
      </c>
      <c r="H16" s="28">
        <v>2</v>
      </c>
      <c r="I16" s="28">
        <v>2</v>
      </c>
      <c r="J16" s="28">
        <v>2</v>
      </c>
      <c r="K16" s="28">
        <v>2</v>
      </c>
      <c r="L16" s="31">
        <f t="shared" si="0"/>
        <v>16</v>
      </c>
    </row>
    <row r="17" spans="1:13" s="11" customFormat="1" ht="15.75" x14ac:dyDescent="0.25">
      <c r="A17" s="38" t="s">
        <v>31</v>
      </c>
      <c r="B17" s="39"/>
      <c r="C17" s="40"/>
      <c r="D17" s="28">
        <v>2</v>
      </c>
      <c r="E17" s="28">
        <v>2</v>
      </c>
      <c r="F17" s="28">
        <v>2</v>
      </c>
      <c r="G17" s="28">
        <v>2</v>
      </c>
      <c r="H17" s="28">
        <v>2</v>
      </c>
      <c r="I17" s="28">
        <v>2</v>
      </c>
      <c r="J17" s="28">
        <v>0</v>
      </c>
      <c r="K17" s="28">
        <v>2</v>
      </c>
      <c r="L17" s="31">
        <f t="shared" si="0"/>
        <v>14</v>
      </c>
    </row>
    <row r="18" spans="1:13" s="11" customFormat="1" ht="15.75" x14ac:dyDescent="0.25">
      <c r="A18" s="38" t="s">
        <v>40</v>
      </c>
      <c r="B18" s="39"/>
      <c r="C18" s="40"/>
      <c r="D18" s="28">
        <v>2</v>
      </c>
      <c r="E18" s="28">
        <v>2</v>
      </c>
      <c r="F18" s="28">
        <v>2</v>
      </c>
      <c r="G18" s="28">
        <v>2</v>
      </c>
      <c r="H18" s="28">
        <v>2</v>
      </c>
      <c r="I18" s="28">
        <v>2</v>
      </c>
      <c r="J18" s="28">
        <v>2</v>
      </c>
      <c r="K18" s="28">
        <v>2</v>
      </c>
      <c r="L18" s="31">
        <f t="shared" si="0"/>
        <v>16</v>
      </c>
    </row>
    <row r="19" spans="1:13" s="11" customFormat="1" ht="15.75" x14ac:dyDescent="0.25">
      <c r="A19" s="38" t="s">
        <v>42</v>
      </c>
      <c r="B19" s="39"/>
      <c r="C19" s="40"/>
      <c r="D19" s="28">
        <v>2</v>
      </c>
      <c r="E19" s="28">
        <v>2</v>
      </c>
      <c r="F19" s="28">
        <v>2</v>
      </c>
      <c r="G19" s="28">
        <v>2</v>
      </c>
      <c r="H19" s="28">
        <v>2</v>
      </c>
      <c r="I19" s="28">
        <v>2</v>
      </c>
      <c r="J19" s="28">
        <v>2</v>
      </c>
      <c r="K19" s="28">
        <v>2</v>
      </c>
      <c r="L19" s="31">
        <f t="shared" si="0"/>
        <v>16</v>
      </c>
    </row>
    <row r="20" spans="1:13" s="11" customFormat="1" ht="15.75" x14ac:dyDescent="0.25">
      <c r="A20" s="38" t="s">
        <v>43</v>
      </c>
      <c r="B20" s="39"/>
      <c r="C20" s="40"/>
      <c r="D20" s="28">
        <v>2</v>
      </c>
      <c r="E20" s="28">
        <v>2</v>
      </c>
      <c r="F20" s="28">
        <v>2</v>
      </c>
      <c r="G20" s="28">
        <v>2</v>
      </c>
      <c r="H20" s="28">
        <v>2</v>
      </c>
      <c r="I20" s="28">
        <v>2</v>
      </c>
      <c r="J20" s="28">
        <v>2</v>
      </c>
      <c r="K20" s="28">
        <v>2</v>
      </c>
      <c r="L20" s="31">
        <f t="shared" si="0"/>
        <v>16</v>
      </c>
    </row>
    <row r="21" spans="1:13" s="11" customFormat="1" ht="15.75" x14ac:dyDescent="0.25">
      <c r="A21" s="38" t="s">
        <v>23</v>
      </c>
      <c r="B21" s="39"/>
      <c r="C21" s="40"/>
      <c r="D21" s="28">
        <v>2</v>
      </c>
      <c r="E21" s="28">
        <v>2</v>
      </c>
      <c r="F21" s="28">
        <v>2</v>
      </c>
      <c r="G21" s="28">
        <v>2</v>
      </c>
      <c r="H21" s="28">
        <v>2</v>
      </c>
      <c r="I21" s="28">
        <v>2</v>
      </c>
      <c r="J21" s="28">
        <v>2</v>
      </c>
      <c r="K21" s="28">
        <v>2</v>
      </c>
      <c r="L21" s="31">
        <f t="shared" si="0"/>
        <v>16</v>
      </c>
      <c r="M21" s="26"/>
    </row>
    <row r="22" spans="1:13" s="11" customFormat="1" ht="15.75" x14ac:dyDescent="0.25">
      <c r="A22" s="38" t="s">
        <v>27</v>
      </c>
      <c r="B22" s="39"/>
      <c r="C22" s="40"/>
      <c r="D22" s="28">
        <v>2</v>
      </c>
      <c r="E22" s="28">
        <v>2</v>
      </c>
      <c r="F22" s="28">
        <v>2</v>
      </c>
      <c r="G22" s="28">
        <v>2</v>
      </c>
      <c r="H22" s="28">
        <v>2</v>
      </c>
      <c r="I22" s="28">
        <v>2</v>
      </c>
      <c r="J22" s="28">
        <v>0</v>
      </c>
      <c r="K22" s="28">
        <v>2</v>
      </c>
      <c r="L22" s="31">
        <f t="shared" si="0"/>
        <v>14</v>
      </c>
    </row>
    <row r="23" spans="1:13" s="11" customFormat="1" ht="15.75" x14ac:dyDescent="0.25">
      <c r="A23" s="38" t="s">
        <v>34</v>
      </c>
      <c r="B23" s="39"/>
      <c r="C23" s="40"/>
      <c r="D23" s="28">
        <v>2</v>
      </c>
      <c r="E23" s="28">
        <v>2</v>
      </c>
      <c r="F23" s="28">
        <v>2</v>
      </c>
      <c r="G23" s="28">
        <v>2</v>
      </c>
      <c r="H23" s="28">
        <v>2</v>
      </c>
      <c r="I23" s="28">
        <v>2</v>
      </c>
      <c r="J23" s="28">
        <v>2</v>
      </c>
      <c r="K23" s="28">
        <v>2</v>
      </c>
      <c r="L23" s="31">
        <f t="shared" si="0"/>
        <v>16</v>
      </c>
    </row>
    <row r="24" spans="1:13" s="11" customFormat="1" ht="31.5" customHeight="1" x14ac:dyDescent="0.25">
      <c r="A24" s="41" t="s">
        <v>38</v>
      </c>
      <c r="B24" s="42"/>
      <c r="C24" s="43"/>
      <c r="D24" s="28">
        <v>2</v>
      </c>
      <c r="E24" s="28">
        <v>2</v>
      </c>
      <c r="F24" s="28">
        <v>2</v>
      </c>
      <c r="G24" s="28">
        <v>2</v>
      </c>
      <c r="H24" s="28">
        <v>2</v>
      </c>
      <c r="I24" s="28">
        <v>2</v>
      </c>
      <c r="J24" s="28">
        <v>2</v>
      </c>
      <c r="K24" s="28">
        <v>2</v>
      </c>
      <c r="L24" s="31">
        <f t="shared" si="0"/>
        <v>16</v>
      </c>
    </row>
    <row r="25" spans="1:13" s="11" customFormat="1" ht="15.75" x14ac:dyDescent="0.25">
      <c r="A25" s="38" t="s">
        <v>37</v>
      </c>
      <c r="B25" s="39"/>
      <c r="C25" s="40"/>
      <c r="D25" s="28">
        <v>2</v>
      </c>
      <c r="E25" s="28">
        <v>2</v>
      </c>
      <c r="F25" s="28">
        <v>2</v>
      </c>
      <c r="G25" s="28">
        <v>2</v>
      </c>
      <c r="H25" s="28">
        <v>2</v>
      </c>
      <c r="I25" s="28">
        <v>2</v>
      </c>
      <c r="J25" s="28">
        <v>2</v>
      </c>
      <c r="K25" s="28">
        <v>2</v>
      </c>
      <c r="L25" s="31">
        <f t="shared" si="0"/>
        <v>16</v>
      </c>
    </row>
    <row r="26" spans="1:13" s="11" customFormat="1" ht="30.75" customHeight="1" x14ac:dyDescent="0.25">
      <c r="A26" s="45" t="s">
        <v>57</v>
      </c>
      <c r="B26" s="46"/>
      <c r="C26" s="47"/>
      <c r="D26" s="28">
        <v>2</v>
      </c>
      <c r="E26" s="28">
        <v>2</v>
      </c>
      <c r="F26" s="28">
        <v>2</v>
      </c>
      <c r="G26" s="28">
        <v>2</v>
      </c>
      <c r="H26" s="28">
        <v>2</v>
      </c>
      <c r="I26" s="28">
        <v>2</v>
      </c>
      <c r="J26" s="28">
        <v>2</v>
      </c>
      <c r="K26" s="28">
        <v>2</v>
      </c>
      <c r="L26" s="31">
        <f t="shared" si="0"/>
        <v>16</v>
      </c>
    </row>
    <row r="27" spans="1:13" s="11" customFormat="1" ht="15.75" x14ac:dyDescent="0.25">
      <c r="A27" s="38" t="s">
        <v>32</v>
      </c>
      <c r="B27" s="39"/>
      <c r="C27" s="40"/>
      <c r="D27" s="28">
        <v>2</v>
      </c>
      <c r="E27" s="28">
        <v>2</v>
      </c>
      <c r="F27" s="28">
        <v>2</v>
      </c>
      <c r="G27" s="28">
        <v>2</v>
      </c>
      <c r="H27" s="28">
        <v>2</v>
      </c>
      <c r="I27" s="28">
        <v>2</v>
      </c>
      <c r="J27" s="28">
        <v>2</v>
      </c>
      <c r="K27" s="28">
        <v>2</v>
      </c>
      <c r="L27" s="31">
        <f t="shared" si="0"/>
        <v>16</v>
      </c>
    </row>
    <row r="28" spans="1:13" s="11" customFormat="1" ht="15.75" x14ac:dyDescent="0.25">
      <c r="A28" s="38" t="s">
        <v>41</v>
      </c>
      <c r="B28" s="39"/>
      <c r="C28" s="40"/>
      <c r="D28" s="28">
        <v>2</v>
      </c>
      <c r="E28" s="28">
        <v>2</v>
      </c>
      <c r="F28" s="28">
        <v>2</v>
      </c>
      <c r="G28" s="28">
        <v>2</v>
      </c>
      <c r="H28" s="28">
        <v>2</v>
      </c>
      <c r="I28" s="28">
        <v>2</v>
      </c>
      <c r="J28" s="28">
        <v>2</v>
      </c>
      <c r="K28" s="28">
        <v>2</v>
      </c>
      <c r="L28" s="31">
        <f t="shared" si="0"/>
        <v>16</v>
      </c>
    </row>
    <row r="29" spans="1:13" s="11" customFormat="1" ht="15.75" x14ac:dyDescent="0.25">
      <c r="A29" s="38" t="s">
        <v>25</v>
      </c>
      <c r="B29" s="39"/>
      <c r="C29" s="40"/>
      <c r="D29" s="28">
        <v>2</v>
      </c>
      <c r="E29" s="28">
        <v>2</v>
      </c>
      <c r="F29" s="28">
        <v>2</v>
      </c>
      <c r="G29" s="28">
        <v>2</v>
      </c>
      <c r="H29" s="28">
        <v>2</v>
      </c>
      <c r="I29" s="28">
        <v>2</v>
      </c>
      <c r="J29" s="28">
        <v>2</v>
      </c>
      <c r="K29" s="28">
        <v>2</v>
      </c>
      <c r="L29" s="31">
        <f t="shared" si="0"/>
        <v>16</v>
      </c>
    </row>
    <row r="30" spans="1:13" s="11" customFormat="1" ht="15.75" x14ac:dyDescent="0.25">
      <c r="A30" s="38" t="s">
        <v>44</v>
      </c>
      <c r="B30" s="39"/>
      <c r="C30" s="40"/>
      <c r="D30" s="28">
        <v>2</v>
      </c>
      <c r="E30" s="28">
        <v>2</v>
      </c>
      <c r="F30" s="28">
        <v>2</v>
      </c>
      <c r="G30" s="28">
        <v>2</v>
      </c>
      <c r="H30" s="28">
        <v>2</v>
      </c>
      <c r="I30" s="28">
        <v>2</v>
      </c>
      <c r="J30" s="28">
        <v>2</v>
      </c>
      <c r="K30" s="28">
        <v>2</v>
      </c>
      <c r="L30" s="31">
        <f t="shared" si="0"/>
        <v>16</v>
      </c>
    </row>
    <row r="31" spans="1:13" s="11" customFormat="1" ht="15.75" x14ac:dyDescent="0.25">
      <c r="A31" s="38" t="s">
        <v>39</v>
      </c>
      <c r="B31" s="39"/>
      <c r="C31" s="40"/>
      <c r="D31" s="28">
        <v>2</v>
      </c>
      <c r="E31" s="28">
        <v>2</v>
      </c>
      <c r="F31" s="28">
        <v>2</v>
      </c>
      <c r="G31" s="28">
        <v>2</v>
      </c>
      <c r="H31" s="28">
        <v>2</v>
      </c>
      <c r="I31" s="28">
        <v>2</v>
      </c>
      <c r="J31" s="28">
        <v>2</v>
      </c>
      <c r="K31" s="28">
        <v>2</v>
      </c>
      <c r="L31" s="31">
        <f>D31+E31+F31+G31+H31+I31+J31+K31</f>
        <v>16</v>
      </c>
    </row>
    <row r="32" spans="1:13" s="11" customFormat="1" ht="15.75" x14ac:dyDescent="0.25">
      <c r="A32" s="38" t="s">
        <v>24</v>
      </c>
      <c r="B32" s="39"/>
      <c r="C32" s="40"/>
      <c r="D32" s="28">
        <v>2</v>
      </c>
      <c r="E32" s="28">
        <v>2</v>
      </c>
      <c r="F32" s="28">
        <v>2</v>
      </c>
      <c r="G32" s="28">
        <v>2</v>
      </c>
      <c r="H32" s="28">
        <v>2</v>
      </c>
      <c r="I32" s="28">
        <v>2</v>
      </c>
      <c r="J32" s="28">
        <v>2</v>
      </c>
      <c r="K32" s="28">
        <v>2</v>
      </c>
      <c r="L32" s="31">
        <f t="shared" si="0"/>
        <v>16</v>
      </c>
    </row>
    <row r="33" spans="1:12" s="11" customFormat="1" ht="15.75" x14ac:dyDescent="0.25">
      <c r="A33" s="38" t="s">
        <v>36</v>
      </c>
      <c r="B33" s="39"/>
      <c r="C33" s="40"/>
      <c r="D33" s="28">
        <v>2</v>
      </c>
      <c r="E33" s="28">
        <v>2</v>
      </c>
      <c r="F33" s="28">
        <v>2</v>
      </c>
      <c r="G33" s="28">
        <v>2</v>
      </c>
      <c r="H33" s="28">
        <v>2</v>
      </c>
      <c r="I33" s="28">
        <v>2</v>
      </c>
      <c r="J33" s="28">
        <v>2</v>
      </c>
      <c r="K33" s="28">
        <v>2</v>
      </c>
      <c r="L33" s="31">
        <f t="shared" si="0"/>
        <v>16</v>
      </c>
    </row>
  </sheetData>
  <mergeCells count="31">
    <mergeCell ref="A30:C30"/>
    <mergeCell ref="A31:C31"/>
    <mergeCell ref="A32:C32"/>
    <mergeCell ref="A33:C33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:L2"/>
    <mergeCell ref="A28:C28"/>
    <mergeCell ref="A5:C6"/>
    <mergeCell ref="D5:K5"/>
    <mergeCell ref="L5:L6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workbookViewId="0">
      <selection activeCell="F7" sqref="F7"/>
    </sheetView>
  </sheetViews>
  <sheetFormatPr defaultRowHeight="15" x14ac:dyDescent="0.25"/>
  <cols>
    <col min="3" max="3" width="4.42578125" customWidth="1"/>
    <col min="4" max="4" width="31.7109375" customWidth="1"/>
    <col min="5" max="5" width="30.85546875" customWidth="1"/>
    <col min="6" max="6" width="22.28515625" customWidth="1"/>
  </cols>
  <sheetData>
    <row r="1" spans="1:9" ht="24" customHeight="1" x14ac:dyDescent="0.25"/>
    <row r="2" spans="1:9" ht="88.5" customHeight="1" x14ac:dyDescent="0.25">
      <c r="A2" s="70" t="s">
        <v>64</v>
      </c>
      <c r="B2" s="70"/>
      <c r="C2" s="70"/>
      <c r="D2" s="70"/>
      <c r="E2" s="70"/>
      <c r="F2" s="70"/>
      <c r="G2" s="19"/>
      <c r="H2" s="19"/>
      <c r="I2" s="19"/>
    </row>
    <row r="3" spans="1:9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32.25" customHeight="1" x14ac:dyDescent="0.25">
      <c r="A4" s="50" t="s">
        <v>62</v>
      </c>
      <c r="B4" s="51"/>
      <c r="C4" s="52"/>
      <c r="D4" s="71" t="s">
        <v>0</v>
      </c>
      <c r="E4" s="72"/>
      <c r="F4" s="59" t="s">
        <v>65</v>
      </c>
      <c r="G4" s="2"/>
      <c r="H4" s="2"/>
      <c r="I4" s="2"/>
    </row>
    <row r="5" spans="1:9" ht="259.5" customHeight="1" x14ac:dyDescent="0.25">
      <c r="A5" s="53"/>
      <c r="B5" s="54"/>
      <c r="C5" s="55"/>
      <c r="D5" s="3" t="s">
        <v>17</v>
      </c>
      <c r="E5" s="3" t="s">
        <v>18</v>
      </c>
      <c r="F5" s="60"/>
      <c r="G5" s="2"/>
      <c r="H5" s="2"/>
      <c r="I5" s="2"/>
    </row>
    <row r="6" spans="1:9" ht="15.75" x14ac:dyDescent="0.25">
      <c r="A6" s="61" t="s">
        <v>28</v>
      </c>
      <c r="B6" s="62"/>
      <c r="C6" s="63"/>
      <c r="D6" s="32">
        <v>3</v>
      </c>
      <c r="E6" s="32">
        <v>3</v>
      </c>
      <c r="F6" s="33">
        <f>D6+E6</f>
        <v>6</v>
      </c>
      <c r="G6" s="2"/>
      <c r="H6" s="2"/>
      <c r="I6" s="2"/>
    </row>
    <row r="7" spans="1:9" ht="15.75" x14ac:dyDescent="0.25">
      <c r="A7" s="61" t="s">
        <v>46</v>
      </c>
      <c r="B7" s="62"/>
      <c r="C7" s="63"/>
      <c r="D7" s="32">
        <v>3</v>
      </c>
      <c r="E7" s="32">
        <v>3</v>
      </c>
      <c r="F7" s="33">
        <f t="shared" ref="F7:F32" si="0">D7+E7</f>
        <v>6</v>
      </c>
      <c r="G7" s="2"/>
      <c r="H7" s="2"/>
      <c r="I7" s="2"/>
    </row>
    <row r="8" spans="1:9" ht="15.75" x14ac:dyDescent="0.25">
      <c r="A8" s="61" t="s">
        <v>21</v>
      </c>
      <c r="B8" s="62"/>
      <c r="C8" s="63"/>
      <c r="D8" s="32">
        <v>3</v>
      </c>
      <c r="E8" s="32">
        <v>3</v>
      </c>
      <c r="F8" s="33">
        <f t="shared" si="0"/>
        <v>6</v>
      </c>
      <c r="G8" s="2"/>
      <c r="H8" s="2"/>
      <c r="I8" s="2"/>
    </row>
    <row r="9" spans="1:9" ht="15.75" x14ac:dyDescent="0.25">
      <c r="A9" s="61" t="s">
        <v>33</v>
      </c>
      <c r="B9" s="62"/>
      <c r="C9" s="63"/>
      <c r="D9" s="32">
        <v>3</v>
      </c>
      <c r="E9" s="32">
        <v>3</v>
      </c>
      <c r="F9" s="33">
        <f t="shared" si="0"/>
        <v>6</v>
      </c>
      <c r="G9" s="2"/>
      <c r="H9" s="2"/>
      <c r="I9" s="2"/>
    </row>
    <row r="10" spans="1:9" ht="15.75" x14ac:dyDescent="0.25">
      <c r="A10" s="61" t="s">
        <v>35</v>
      </c>
      <c r="B10" s="62"/>
      <c r="C10" s="63"/>
      <c r="D10" s="32">
        <v>3</v>
      </c>
      <c r="E10" s="32">
        <v>3</v>
      </c>
      <c r="F10" s="33">
        <f t="shared" si="0"/>
        <v>6</v>
      </c>
      <c r="G10" s="2"/>
      <c r="H10" s="2"/>
      <c r="I10" s="2"/>
    </row>
    <row r="11" spans="1:9" ht="15.75" x14ac:dyDescent="0.25">
      <c r="A11" s="61" t="s">
        <v>29</v>
      </c>
      <c r="B11" s="62"/>
      <c r="C11" s="63"/>
      <c r="D11" s="32">
        <v>3</v>
      </c>
      <c r="E11" s="32">
        <v>3</v>
      </c>
      <c r="F11" s="33">
        <f t="shared" si="0"/>
        <v>6</v>
      </c>
      <c r="G11" s="2"/>
      <c r="H11" s="2"/>
      <c r="I11" s="2"/>
    </row>
    <row r="12" spans="1:9" ht="15.75" x14ac:dyDescent="0.25">
      <c r="A12" s="61" t="s">
        <v>26</v>
      </c>
      <c r="B12" s="62"/>
      <c r="C12" s="63"/>
      <c r="D12" s="32">
        <v>3</v>
      </c>
      <c r="E12" s="32">
        <v>3</v>
      </c>
      <c r="F12" s="33">
        <f t="shared" si="0"/>
        <v>6</v>
      </c>
      <c r="G12" s="2"/>
      <c r="H12" s="2"/>
      <c r="I12" s="2"/>
    </row>
    <row r="13" spans="1:9" ht="15.75" x14ac:dyDescent="0.25">
      <c r="A13" s="61" t="s">
        <v>22</v>
      </c>
      <c r="B13" s="62"/>
      <c r="C13" s="63"/>
      <c r="D13" s="32">
        <v>3</v>
      </c>
      <c r="E13" s="32">
        <v>3</v>
      </c>
      <c r="F13" s="33">
        <f t="shared" si="0"/>
        <v>6</v>
      </c>
      <c r="G13" s="2"/>
      <c r="H13" s="2"/>
      <c r="I13" s="2"/>
    </row>
    <row r="14" spans="1:9" ht="15.75" x14ac:dyDescent="0.25">
      <c r="A14" s="61" t="s">
        <v>45</v>
      </c>
      <c r="B14" s="62"/>
      <c r="C14" s="63"/>
      <c r="D14" s="32">
        <v>3</v>
      </c>
      <c r="E14" s="32">
        <v>3</v>
      </c>
      <c r="F14" s="33">
        <f t="shared" si="0"/>
        <v>6</v>
      </c>
      <c r="G14" s="2"/>
      <c r="H14" s="2"/>
      <c r="I14" s="2"/>
    </row>
    <row r="15" spans="1:9" ht="15.75" x14ac:dyDescent="0.25">
      <c r="A15" s="61" t="s">
        <v>30</v>
      </c>
      <c r="B15" s="62"/>
      <c r="C15" s="63"/>
      <c r="D15" s="32">
        <v>3</v>
      </c>
      <c r="E15" s="32">
        <v>3</v>
      </c>
      <c r="F15" s="33">
        <f t="shared" si="0"/>
        <v>6</v>
      </c>
      <c r="G15" s="2"/>
      <c r="H15" s="2"/>
      <c r="I15" s="2"/>
    </row>
    <row r="16" spans="1:9" ht="15.75" x14ac:dyDescent="0.25">
      <c r="A16" s="61" t="s">
        <v>31</v>
      </c>
      <c r="B16" s="62"/>
      <c r="C16" s="63"/>
      <c r="D16" s="32">
        <v>3</v>
      </c>
      <c r="E16" s="32">
        <v>3</v>
      </c>
      <c r="F16" s="33">
        <f t="shared" si="0"/>
        <v>6</v>
      </c>
      <c r="G16" s="2"/>
      <c r="H16" s="2"/>
      <c r="I16" s="2"/>
    </row>
    <row r="17" spans="1:9" ht="15.75" x14ac:dyDescent="0.25">
      <c r="A17" s="61" t="s">
        <v>40</v>
      </c>
      <c r="B17" s="62"/>
      <c r="C17" s="63"/>
      <c r="D17" s="32">
        <v>3</v>
      </c>
      <c r="E17" s="32">
        <v>3</v>
      </c>
      <c r="F17" s="33">
        <f t="shared" si="0"/>
        <v>6</v>
      </c>
      <c r="G17" s="2"/>
      <c r="H17" s="2"/>
      <c r="I17" s="2"/>
    </row>
    <row r="18" spans="1:9" ht="31.5" customHeight="1" x14ac:dyDescent="0.25">
      <c r="A18" s="67" t="s">
        <v>42</v>
      </c>
      <c r="B18" s="68"/>
      <c r="C18" s="69"/>
      <c r="D18" s="32">
        <v>3</v>
      </c>
      <c r="E18" s="32">
        <v>3</v>
      </c>
      <c r="F18" s="33">
        <f t="shared" si="0"/>
        <v>6</v>
      </c>
      <c r="G18" s="2"/>
      <c r="H18" s="2"/>
      <c r="I18" s="2"/>
    </row>
    <row r="19" spans="1:9" ht="15.75" x14ac:dyDescent="0.25">
      <c r="A19" s="61" t="s">
        <v>43</v>
      </c>
      <c r="B19" s="62"/>
      <c r="C19" s="63"/>
      <c r="D19" s="32">
        <v>3</v>
      </c>
      <c r="E19" s="32">
        <v>3</v>
      </c>
      <c r="F19" s="33">
        <f t="shared" si="0"/>
        <v>6</v>
      </c>
      <c r="G19" s="2"/>
      <c r="H19" s="2"/>
      <c r="I19" s="2"/>
    </row>
    <row r="20" spans="1:9" ht="15.75" x14ac:dyDescent="0.25">
      <c r="A20" s="61" t="s">
        <v>23</v>
      </c>
      <c r="B20" s="62"/>
      <c r="C20" s="63"/>
      <c r="D20" s="32">
        <v>3</v>
      </c>
      <c r="E20" s="32">
        <v>3</v>
      </c>
      <c r="F20" s="33">
        <f t="shared" si="0"/>
        <v>6</v>
      </c>
      <c r="G20" s="2"/>
      <c r="H20" s="2"/>
      <c r="I20" s="2"/>
    </row>
    <row r="21" spans="1:9" ht="31.5" customHeight="1" x14ac:dyDescent="0.25">
      <c r="A21" s="67" t="s">
        <v>27</v>
      </c>
      <c r="B21" s="68"/>
      <c r="C21" s="69"/>
      <c r="D21" s="32">
        <v>3</v>
      </c>
      <c r="E21" s="32">
        <v>3</v>
      </c>
      <c r="F21" s="33">
        <f t="shared" si="0"/>
        <v>6</v>
      </c>
      <c r="G21" s="2"/>
      <c r="H21" s="2"/>
      <c r="I21" s="2"/>
    </row>
    <row r="22" spans="1:9" ht="15.75" x14ac:dyDescent="0.25">
      <c r="A22" s="61" t="s">
        <v>34</v>
      </c>
      <c r="B22" s="62"/>
      <c r="C22" s="63"/>
      <c r="D22" s="32">
        <v>3</v>
      </c>
      <c r="E22" s="32">
        <v>3</v>
      </c>
      <c r="F22" s="33">
        <f t="shared" si="0"/>
        <v>6</v>
      </c>
      <c r="G22" s="2"/>
      <c r="H22" s="2"/>
      <c r="I22" s="2"/>
    </row>
    <row r="23" spans="1:9" ht="33" customHeight="1" x14ac:dyDescent="0.25">
      <c r="A23" s="67" t="s">
        <v>38</v>
      </c>
      <c r="B23" s="68"/>
      <c r="C23" s="69"/>
      <c r="D23" s="32">
        <v>3</v>
      </c>
      <c r="E23" s="32">
        <v>3</v>
      </c>
      <c r="F23" s="33">
        <f t="shared" si="0"/>
        <v>6</v>
      </c>
      <c r="G23" s="2"/>
      <c r="H23" s="2"/>
      <c r="I23" s="2"/>
    </row>
    <row r="24" spans="1:9" ht="15.75" x14ac:dyDescent="0.25">
      <c r="A24" s="61" t="s">
        <v>37</v>
      </c>
      <c r="B24" s="62"/>
      <c r="C24" s="63"/>
      <c r="D24" s="32">
        <v>3</v>
      </c>
      <c r="E24" s="32">
        <v>3</v>
      </c>
      <c r="F24" s="33">
        <f t="shared" si="0"/>
        <v>6</v>
      </c>
      <c r="G24" s="2"/>
      <c r="H24" s="2"/>
      <c r="I24" s="2"/>
    </row>
    <row r="25" spans="1:9" ht="30.75" customHeight="1" x14ac:dyDescent="0.25">
      <c r="A25" s="64" t="s">
        <v>57</v>
      </c>
      <c r="B25" s="65"/>
      <c r="C25" s="66"/>
      <c r="D25" s="32">
        <v>3</v>
      </c>
      <c r="E25" s="32">
        <v>3</v>
      </c>
      <c r="F25" s="33">
        <f t="shared" si="0"/>
        <v>6</v>
      </c>
      <c r="G25" s="2"/>
      <c r="H25" s="2"/>
      <c r="I25" s="2"/>
    </row>
    <row r="26" spans="1:9" ht="15.75" x14ac:dyDescent="0.25">
      <c r="A26" s="61" t="s">
        <v>32</v>
      </c>
      <c r="B26" s="62"/>
      <c r="C26" s="63"/>
      <c r="D26" s="32">
        <v>3</v>
      </c>
      <c r="E26" s="32">
        <v>3</v>
      </c>
      <c r="F26" s="33">
        <f t="shared" si="0"/>
        <v>6</v>
      </c>
      <c r="G26" s="2"/>
      <c r="H26" s="2"/>
      <c r="I26" s="2"/>
    </row>
    <row r="27" spans="1:9" ht="15.75" x14ac:dyDescent="0.25">
      <c r="A27" s="61" t="s">
        <v>41</v>
      </c>
      <c r="B27" s="62"/>
      <c r="C27" s="63"/>
      <c r="D27" s="32">
        <v>3</v>
      </c>
      <c r="E27" s="32">
        <v>3</v>
      </c>
      <c r="F27" s="33">
        <f t="shared" si="0"/>
        <v>6</v>
      </c>
      <c r="G27" s="2"/>
      <c r="H27" s="2"/>
      <c r="I27" s="2"/>
    </row>
    <row r="28" spans="1:9" ht="15.75" x14ac:dyDescent="0.25">
      <c r="A28" s="61" t="s">
        <v>25</v>
      </c>
      <c r="B28" s="62"/>
      <c r="C28" s="63"/>
      <c r="D28" s="32">
        <v>3</v>
      </c>
      <c r="E28" s="32">
        <v>3</v>
      </c>
      <c r="F28" s="33">
        <f t="shared" si="0"/>
        <v>6</v>
      </c>
      <c r="G28" s="2"/>
      <c r="H28" s="2"/>
      <c r="I28" s="2"/>
    </row>
    <row r="29" spans="1:9" ht="15.75" x14ac:dyDescent="0.25">
      <c r="A29" s="61" t="s">
        <v>44</v>
      </c>
      <c r="B29" s="62"/>
      <c r="C29" s="63"/>
      <c r="D29" s="32">
        <v>3</v>
      </c>
      <c r="E29" s="32">
        <v>3</v>
      </c>
      <c r="F29" s="33">
        <f t="shared" si="0"/>
        <v>6</v>
      </c>
      <c r="G29" s="2"/>
      <c r="H29" s="2"/>
      <c r="I29" s="2"/>
    </row>
    <row r="30" spans="1:9" ht="15.75" x14ac:dyDescent="0.25">
      <c r="A30" s="61" t="s">
        <v>39</v>
      </c>
      <c r="B30" s="62"/>
      <c r="C30" s="63"/>
      <c r="D30" s="32">
        <v>3</v>
      </c>
      <c r="E30" s="32">
        <v>3</v>
      </c>
      <c r="F30" s="33">
        <f t="shared" si="0"/>
        <v>6</v>
      </c>
      <c r="G30" s="2"/>
      <c r="H30" s="2"/>
      <c r="I30" s="2"/>
    </row>
    <row r="31" spans="1:9" ht="15.75" x14ac:dyDescent="0.25">
      <c r="A31" s="61" t="s">
        <v>24</v>
      </c>
      <c r="B31" s="62"/>
      <c r="C31" s="63"/>
      <c r="D31" s="32">
        <v>3</v>
      </c>
      <c r="E31" s="32">
        <v>3</v>
      </c>
      <c r="F31" s="33">
        <f t="shared" si="0"/>
        <v>6</v>
      </c>
      <c r="G31" s="2"/>
      <c r="H31" s="2"/>
      <c r="I31" s="2"/>
    </row>
    <row r="32" spans="1:9" ht="15.75" x14ac:dyDescent="0.25">
      <c r="A32" s="61" t="s">
        <v>36</v>
      </c>
      <c r="B32" s="62"/>
      <c r="C32" s="63"/>
      <c r="D32" s="32">
        <v>3</v>
      </c>
      <c r="E32" s="32">
        <v>3</v>
      </c>
      <c r="F32" s="31">
        <f t="shared" si="0"/>
        <v>6</v>
      </c>
      <c r="G32" s="2"/>
      <c r="H32" s="2"/>
      <c r="I32" s="2"/>
    </row>
  </sheetData>
  <mergeCells count="31">
    <mergeCell ref="A13:C13"/>
    <mergeCell ref="A2:F2"/>
    <mergeCell ref="A4:C5"/>
    <mergeCell ref="D4:E4"/>
    <mergeCell ref="F4:F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E3" sqref="E3:E4"/>
    </sheetView>
  </sheetViews>
  <sheetFormatPr defaultRowHeight="15" x14ac:dyDescent="0.25"/>
  <cols>
    <col min="3" max="3" width="9.7109375" customWidth="1"/>
    <col min="4" max="4" width="33.7109375" customWidth="1"/>
    <col min="5" max="5" width="19.5703125" customWidth="1"/>
  </cols>
  <sheetData>
    <row r="1" spans="1:5" ht="67.5" customHeight="1" x14ac:dyDescent="0.25">
      <c r="A1" s="70" t="s">
        <v>66</v>
      </c>
      <c r="B1" s="70"/>
      <c r="C1" s="70"/>
      <c r="D1" s="70"/>
      <c r="E1" s="70"/>
    </row>
    <row r="2" spans="1:5" ht="15.75" x14ac:dyDescent="0.25">
      <c r="A2" s="2"/>
      <c r="B2" s="2"/>
      <c r="C2" s="2"/>
      <c r="D2" s="2"/>
      <c r="E2" s="2"/>
    </row>
    <row r="3" spans="1:5" ht="15.75" x14ac:dyDescent="0.25">
      <c r="A3" s="50" t="s">
        <v>62</v>
      </c>
      <c r="B3" s="51"/>
      <c r="C3" s="52"/>
      <c r="D3" s="20" t="s">
        <v>0</v>
      </c>
      <c r="E3" s="59" t="s">
        <v>67</v>
      </c>
    </row>
    <row r="4" spans="1:5" ht="111.75" customHeight="1" x14ac:dyDescent="0.25">
      <c r="A4" s="53"/>
      <c r="B4" s="54"/>
      <c r="C4" s="55"/>
      <c r="D4" s="3" t="s">
        <v>1</v>
      </c>
      <c r="E4" s="60"/>
    </row>
    <row r="5" spans="1:5" ht="15.75" x14ac:dyDescent="0.25">
      <c r="A5" s="61" t="s">
        <v>28</v>
      </c>
      <c r="B5" s="62"/>
      <c r="C5" s="63"/>
      <c r="D5" s="28">
        <v>2</v>
      </c>
      <c r="E5" s="33">
        <f>D5</f>
        <v>2</v>
      </c>
    </row>
    <row r="6" spans="1:5" ht="15.75" x14ac:dyDescent="0.25">
      <c r="A6" s="61" t="s">
        <v>46</v>
      </c>
      <c r="B6" s="62"/>
      <c r="C6" s="63"/>
      <c r="D6" s="28">
        <v>2</v>
      </c>
      <c r="E6" s="33">
        <f t="shared" ref="E6:E31" si="0">D6</f>
        <v>2</v>
      </c>
    </row>
    <row r="7" spans="1:5" ht="15.75" x14ac:dyDescent="0.25">
      <c r="A7" s="61" t="s">
        <v>21</v>
      </c>
      <c r="B7" s="62"/>
      <c r="C7" s="63"/>
      <c r="D7" s="28">
        <v>2</v>
      </c>
      <c r="E7" s="33">
        <f t="shared" si="0"/>
        <v>2</v>
      </c>
    </row>
    <row r="8" spans="1:5" ht="15.75" x14ac:dyDescent="0.25">
      <c r="A8" s="61" t="s">
        <v>33</v>
      </c>
      <c r="B8" s="62"/>
      <c r="C8" s="63"/>
      <c r="D8" s="28">
        <v>2</v>
      </c>
      <c r="E8" s="33">
        <f t="shared" si="0"/>
        <v>2</v>
      </c>
    </row>
    <row r="9" spans="1:5" ht="15.75" x14ac:dyDescent="0.25">
      <c r="A9" s="61" t="s">
        <v>35</v>
      </c>
      <c r="B9" s="62"/>
      <c r="C9" s="63"/>
      <c r="D9" s="28">
        <v>2</v>
      </c>
      <c r="E9" s="33">
        <f t="shared" si="0"/>
        <v>2</v>
      </c>
    </row>
    <row r="10" spans="1:5" ht="15.75" x14ac:dyDescent="0.25">
      <c r="A10" s="61" t="s">
        <v>29</v>
      </c>
      <c r="B10" s="62"/>
      <c r="C10" s="63"/>
      <c r="D10" s="28">
        <v>2</v>
      </c>
      <c r="E10" s="33">
        <f t="shared" si="0"/>
        <v>2</v>
      </c>
    </row>
    <row r="11" spans="1:5" ht="15.75" x14ac:dyDescent="0.25">
      <c r="A11" s="61" t="s">
        <v>26</v>
      </c>
      <c r="B11" s="62"/>
      <c r="C11" s="63"/>
      <c r="D11" s="28">
        <v>2</v>
      </c>
      <c r="E11" s="33">
        <f t="shared" si="0"/>
        <v>2</v>
      </c>
    </row>
    <row r="12" spans="1:5" s="21" customFormat="1" ht="15.75" x14ac:dyDescent="0.25">
      <c r="A12" s="38" t="s">
        <v>22</v>
      </c>
      <c r="B12" s="39"/>
      <c r="C12" s="40"/>
      <c r="D12" s="28">
        <v>2</v>
      </c>
      <c r="E12" s="31">
        <f t="shared" si="0"/>
        <v>2</v>
      </c>
    </row>
    <row r="13" spans="1:5" ht="15.75" x14ac:dyDescent="0.25">
      <c r="A13" s="61" t="s">
        <v>45</v>
      </c>
      <c r="B13" s="62"/>
      <c r="C13" s="63"/>
      <c r="D13" s="28">
        <v>2</v>
      </c>
      <c r="E13" s="33">
        <f t="shared" si="0"/>
        <v>2</v>
      </c>
    </row>
    <row r="14" spans="1:5" ht="15.75" x14ac:dyDescent="0.25">
      <c r="A14" s="61" t="s">
        <v>30</v>
      </c>
      <c r="B14" s="62"/>
      <c r="C14" s="63"/>
      <c r="D14" s="28">
        <v>2</v>
      </c>
      <c r="E14" s="33">
        <f t="shared" si="0"/>
        <v>2</v>
      </c>
    </row>
    <row r="15" spans="1:5" ht="15.75" x14ac:dyDescent="0.25">
      <c r="A15" s="61" t="s">
        <v>31</v>
      </c>
      <c r="B15" s="62"/>
      <c r="C15" s="63"/>
      <c r="D15" s="28">
        <v>2</v>
      </c>
      <c r="E15" s="33">
        <f t="shared" si="0"/>
        <v>2</v>
      </c>
    </row>
    <row r="16" spans="1:5" ht="15.75" x14ac:dyDescent="0.25">
      <c r="A16" s="61" t="s">
        <v>40</v>
      </c>
      <c r="B16" s="62"/>
      <c r="C16" s="63"/>
      <c r="D16" s="28">
        <v>2</v>
      </c>
      <c r="E16" s="33">
        <f t="shared" si="0"/>
        <v>2</v>
      </c>
    </row>
    <row r="17" spans="1:5" ht="15.75" x14ac:dyDescent="0.25">
      <c r="A17" s="61" t="s">
        <v>42</v>
      </c>
      <c r="B17" s="62"/>
      <c r="C17" s="63"/>
      <c r="D17" s="28">
        <v>2</v>
      </c>
      <c r="E17" s="33">
        <f t="shared" si="0"/>
        <v>2</v>
      </c>
    </row>
    <row r="18" spans="1:5" ht="15.75" x14ac:dyDescent="0.25">
      <c r="A18" s="61" t="s">
        <v>43</v>
      </c>
      <c r="B18" s="62"/>
      <c r="C18" s="63"/>
      <c r="D18" s="28">
        <v>2</v>
      </c>
      <c r="E18" s="33">
        <f t="shared" si="0"/>
        <v>2</v>
      </c>
    </row>
    <row r="19" spans="1:5" ht="15.75" x14ac:dyDescent="0.25">
      <c r="A19" s="61" t="s">
        <v>23</v>
      </c>
      <c r="B19" s="62"/>
      <c r="C19" s="63"/>
      <c r="D19" s="28">
        <v>2</v>
      </c>
      <c r="E19" s="33">
        <f t="shared" si="0"/>
        <v>2</v>
      </c>
    </row>
    <row r="20" spans="1:5" ht="15.75" x14ac:dyDescent="0.25">
      <c r="A20" s="61" t="s">
        <v>27</v>
      </c>
      <c r="B20" s="62"/>
      <c r="C20" s="63"/>
      <c r="D20" s="28">
        <v>2</v>
      </c>
      <c r="E20" s="33">
        <f t="shared" si="0"/>
        <v>2</v>
      </c>
    </row>
    <row r="21" spans="1:5" ht="15.75" x14ac:dyDescent="0.25">
      <c r="A21" s="61" t="s">
        <v>34</v>
      </c>
      <c r="B21" s="62"/>
      <c r="C21" s="63"/>
      <c r="D21" s="28">
        <v>2</v>
      </c>
      <c r="E21" s="33">
        <f t="shared" si="0"/>
        <v>2</v>
      </c>
    </row>
    <row r="22" spans="1:5" ht="31.5" customHeight="1" x14ac:dyDescent="0.25">
      <c r="A22" s="67" t="s">
        <v>38</v>
      </c>
      <c r="B22" s="68"/>
      <c r="C22" s="69"/>
      <c r="D22" s="28">
        <v>0</v>
      </c>
      <c r="E22" s="33">
        <f t="shared" si="0"/>
        <v>0</v>
      </c>
    </row>
    <row r="23" spans="1:5" ht="15.75" x14ac:dyDescent="0.25">
      <c r="A23" s="61" t="s">
        <v>37</v>
      </c>
      <c r="B23" s="62"/>
      <c r="C23" s="63"/>
      <c r="D23" s="28">
        <v>0</v>
      </c>
      <c r="E23" s="33">
        <f t="shared" si="0"/>
        <v>0</v>
      </c>
    </row>
    <row r="24" spans="1:5" ht="30.75" customHeight="1" x14ac:dyDescent="0.25">
      <c r="A24" s="64" t="s">
        <v>57</v>
      </c>
      <c r="B24" s="65"/>
      <c r="C24" s="66"/>
      <c r="D24" s="28">
        <v>2</v>
      </c>
      <c r="E24" s="33">
        <f t="shared" si="0"/>
        <v>2</v>
      </c>
    </row>
    <row r="25" spans="1:5" ht="15.75" x14ac:dyDescent="0.25">
      <c r="A25" s="61" t="s">
        <v>32</v>
      </c>
      <c r="B25" s="62"/>
      <c r="C25" s="63"/>
      <c r="D25" s="28">
        <v>2</v>
      </c>
      <c r="E25" s="33">
        <f t="shared" si="0"/>
        <v>2</v>
      </c>
    </row>
    <row r="26" spans="1:5" ht="15.75" x14ac:dyDescent="0.25">
      <c r="A26" s="61" t="s">
        <v>41</v>
      </c>
      <c r="B26" s="62"/>
      <c r="C26" s="63"/>
      <c r="D26" s="28">
        <v>2</v>
      </c>
      <c r="E26" s="33">
        <f t="shared" si="0"/>
        <v>2</v>
      </c>
    </row>
    <row r="27" spans="1:5" ht="15.75" x14ac:dyDescent="0.25">
      <c r="A27" s="61" t="s">
        <v>25</v>
      </c>
      <c r="B27" s="62"/>
      <c r="C27" s="63"/>
      <c r="D27" s="28">
        <v>2</v>
      </c>
      <c r="E27" s="33">
        <f t="shared" si="0"/>
        <v>2</v>
      </c>
    </row>
    <row r="28" spans="1:5" ht="15.75" x14ac:dyDescent="0.25">
      <c r="A28" s="61" t="s">
        <v>44</v>
      </c>
      <c r="B28" s="62"/>
      <c r="C28" s="63"/>
      <c r="D28" s="28">
        <v>2</v>
      </c>
      <c r="E28" s="33">
        <f t="shared" si="0"/>
        <v>2</v>
      </c>
    </row>
    <row r="29" spans="1:5" ht="15.75" x14ac:dyDescent="0.25">
      <c r="A29" s="61" t="s">
        <v>39</v>
      </c>
      <c r="B29" s="62"/>
      <c r="C29" s="63"/>
      <c r="D29" s="28">
        <v>2</v>
      </c>
      <c r="E29" s="33">
        <f t="shared" si="0"/>
        <v>2</v>
      </c>
    </row>
    <row r="30" spans="1:5" ht="15.75" x14ac:dyDescent="0.25">
      <c r="A30" s="61" t="s">
        <v>24</v>
      </c>
      <c r="B30" s="62"/>
      <c r="C30" s="63"/>
      <c r="D30" s="28">
        <v>0</v>
      </c>
      <c r="E30" s="33">
        <f t="shared" si="0"/>
        <v>0</v>
      </c>
    </row>
    <row r="31" spans="1:5" ht="15.75" x14ac:dyDescent="0.25">
      <c r="A31" s="61" t="s">
        <v>36</v>
      </c>
      <c r="B31" s="62"/>
      <c r="C31" s="63"/>
      <c r="D31" s="28">
        <v>0</v>
      </c>
      <c r="E31" s="33">
        <f t="shared" si="0"/>
        <v>0</v>
      </c>
    </row>
  </sheetData>
  <mergeCells count="30">
    <mergeCell ref="A31:C31"/>
    <mergeCell ref="A26:C26"/>
    <mergeCell ref="A27:C27"/>
    <mergeCell ref="A28:C28"/>
    <mergeCell ref="A29:C29"/>
    <mergeCell ref="A30:C30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:E1"/>
    <mergeCell ref="A13:C13"/>
    <mergeCell ref="A3:C4"/>
    <mergeCell ref="E3:E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35"/>
  <sheetViews>
    <sheetView workbookViewId="0">
      <selection activeCell="G8" sqref="G8"/>
    </sheetView>
  </sheetViews>
  <sheetFormatPr defaultRowHeight="15" x14ac:dyDescent="0.25"/>
  <cols>
    <col min="3" max="3" width="5.7109375" customWidth="1"/>
    <col min="4" max="4" width="13.7109375" customWidth="1"/>
    <col min="5" max="5" width="15.42578125" customWidth="1"/>
    <col min="6" max="6" width="24.28515625" customWidth="1"/>
    <col min="7" max="7" width="14.28515625" customWidth="1"/>
  </cols>
  <sheetData>
    <row r="2" spans="1:23" ht="39" customHeight="1" x14ac:dyDescent="0.25">
      <c r="A2" s="70" t="s">
        <v>68</v>
      </c>
      <c r="B2" s="70"/>
      <c r="C2" s="70"/>
      <c r="D2" s="70"/>
      <c r="E2" s="70"/>
      <c r="F2" s="70"/>
      <c r="G2" s="70"/>
      <c r="H2" s="19"/>
      <c r="I2" s="19"/>
    </row>
    <row r="3" spans="1:23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23" ht="15.75" x14ac:dyDescent="0.25">
      <c r="A4" s="50" t="s">
        <v>62</v>
      </c>
      <c r="B4" s="51"/>
      <c r="C4" s="52"/>
      <c r="D4" s="56" t="s">
        <v>0</v>
      </c>
      <c r="E4" s="57"/>
      <c r="F4" s="57"/>
      <c r="G4" s="59" t="s">
        <v>63</v>
      </c>
      <c r="H4" s="2"/>
      <c r="I4" s="2"/>
    </row>
    <row r="5" spans="1:23" ht="256.5" customHeight="1" x14ac:dyDescent="0.25">
      <c r="A5" s="53"/>
      <c r="B5" s="54"/>
      <c r="C5" s="55"/>
      <c r="D5" s="3" t="s">
        <v>2</v>
      </c>
      <c r="E5" s="3" t="s">
        <v>3</v>
      </c>
      <c r="F5" s="3" t="s">
        <v>4</v>
      </c>
      <c r="G5" s="60"/>
      <c r="H5" s="2"/>
      <c r="I5" s="2"/>
    </row>
    <row r="6" spans="1:23" ht="15.75" x14ac:dyDescent="0.25">
      <c r="A6" s="61" t="s">
        <v>28</v>
      </c>
      <c r="B6" s="62"/>
      <c r="C6" s="63"/>
      <c r="D6" s="28">
        <v>0</v>
      </c>
      <c r="E6" s="28">
        <v>1</v>
      </c>
      <c r="F6" s="28">
        <v>2</v>
      </c>
      <c r="G6" s="33">
        <f>D6+E6+F6</f>
        <v>3</v>
      </c>
      <c r="H6" s="2"/>
      <c r="I6" s="2"/>
    </row>
    <row r="7" spans="1:23" ht="15.75" x14ac:dyDescent="0.25">
      <c r="A7" s="61" t="s">
        <v>46</v>
      </c>
      <c r="B7" s="62"/>
      <c r="C7" s="63"/>
      <c r="D7" s="28">
        <v>2</v>
      </c>
      <c r="E7" s="28">
        <v>1</v>
      </c>
      <c r="F7" s="28">
        <v>2</v>
      </c>
      <c r="G7" s="33">
        <f t="shared" ref="G7:G32" si="0">D7+E7+F7</f>
        <v>5</v>
      </c>
      <c r="H7" s="2"/>
      <c r="I7" s="2"/>
    </row>
    <row r="8" spans="1:23" ht="15.75" x14ac:dyDescent="0.25">
      <c r="A8" s="61" t="s">
        <v>21</v>
      </c>
      <c r="B8" s="62"/>
      <c r="C8" s="63"/>
      <c r="D8" s="28">
        <v>2</v>
      </c>
      <c r="E8" s="28">
        <v>1</v>
      </c>
      <c r="F8" s="28">
        <v>2</v>
      </c>
      <c r="G8" s="33">
        <f t="shared" si="0"/>
        <v>5</v>
      </c>
      <c r="H8" s="2"/>
      <c r="I8" s="2"/>
    </row>
    <row r="9" spans="1:23" ht="15.75" x14ac:dyDescent="0.25">
      <c r="A9" s="61" t="s">
        <v>33</v>
      </c>
      <c r="B9" s="62"/>
      <c r="C9" s="63"/>
      <c r="D9" s="28">
        <v>2</v>
      </c>
      <c r="E9" s="28">
        <v>1</v>
      </c>
      <c r="F9" s="28">
        <v>2</v>
      </c>
      <c r="G9" s="33">
        <f t="shared" si="0"/>
        <v>5</v>
      </c>
      <c r="H9" s="2"/>
      <c r="I9" s="2"/>
    </row>
    <row r="10" spans="1:23" ht="15.75" x14ac:dyDescent="0.25">
      <c r="A10" s="61" t="s">
        <v>35</v>
      </c>
      <c r="B10" s="62"/>
      <c r="C10" s="63"/>
      <c r="D10" s="28">
        <v>2</v>
      </c>
      <c r="E10" s="28">
        <v>1</v>
      </c>
      <c r="F10" s="28">
        <v>2</v>
      </c>
      <c r="G10" s="33">
        <f t="shared" si="0"/>
        <v>5</v>
      </c>
      <c r="H10" s="2"/>
      <c r="I10" s="2"/>
    </row>
    <row r="11" spans="1:23" ht="15.75" x14ac:dyDescent="0.25">
      <c r="A11" s="61" t="s">
        <v>29</v>
      </c>
      <c r="B11" s="62"/>
      <c r="C11" s="63"/>
      <c r="D11" s="28">
        <v>0</v>
      </c>
      <c r="E11" s="28">
        <v>1</v>
      </c>
      <c r="F11" s="28">
        <v>2</v>
      </c>
      <c r="G11" s="33">
        <f t="shared" si="0"/>
        <v>3</v>
      </c>
      <c r="H11" s="34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5.75" x14ac:dyDescent="0.25">
      <c r="A12" s="61" t="s">
        <v>26</v>
      </c>
      <c r="B12" s="62"/>
      <c r="C12" s="63"/>
      <c r="D12" s="28">
        <v>0</v>
      </c>
      <c r="E12" s="28">
        <v>1</v>
      </c>
      <c r="F12" s="28">
        <v>2</v>
      </c>
      <c r="G12" s="33">
        <f t="shared" si="0"/>
        <v>3</v>
      </c>
      <c r="H12" s="34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15.75" x14ac:dyDescent="0.25">
      <c r="A13" s="61" t="s">
        <v>22</v>
      </c>
      <c r="B13" s="62"/>
      <c r="C13" s="63"/>
      <c r="D13" s="28">
        <v>2</v>
      </c>
      <c r="E13" s="28">
        <v>1</v>
      </c>
      <c r="F13" s="28">
        <v>2</v>
      </c>
      <c r="G13" s="33">
        <f t="shared" si="0"/>
        <v>5</v>
      </c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15.75" x14ac:dyDescent="0.25">
      <c r="A14" s="61" t="s">
        <v>45</v>
      </c>
      <c r="B14" s="62"/>
      <c r="C14" s="63"/>
      <c r="D14" s="28">
        <v>2</v>
      </c>
      <c r="E14" s="28">
        <v>1</v>
      </c>
      <c r="F14" s="28">
        <v>2</v>
      </c>
      <c r="G14" s="33">
        <f t="shared" si="0"/>
        <v>5</v>
      </c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ht="15.75" x14ac:dyDescent="0.25">
      <c r="A15" s="61" t="s">
        <v>30</v>
      </c>
      <c r="B15" s="62"/>
      <c r="C15" s="63"/>
      <c r="D15" s="28">
        <v>0</v>
      </c>
      <c r="E15" s="28">
        <v>1</v>
      </c>
      <c r="F15" s="28">
        <v>2</v>
      </c>
      <c r="G15" s="33">
        <f t="shared" si="0"/>
        <v>3</v>
      </c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1:23" ht="15.75" x14ac:dyDescent="0.25">
      <c r="A16" s="61" t="s">
        <v>31</v>
      </c>
      <c r="B16" s="62"/>
      <c r="C16" s="63"/>
      <c r="D16" s="28">
        <v>1</v>
      </c>
      <c r="E16" s="28">
        <v>1</v>
      </c>
      <c r="F16" s="28">
        <v>2</v>
      </c>
      <c r="G16" s="33">
        <f t="shared" si="0"/>
        <v>4</v>
      </c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s="35" customFormat="1" ht="15.75" x14ac:dyDescent="0.25">
      <c r="A17" s="61" t="s">
        <v>40</v>
      </c>
      <c r="B17" s="62"/>
      <c r="C17" s="63"/>
      <c r="D17" s="28">
        <v>2</v>
      </c>
      <c r="E17" s="28">
        <v>1</v>
      </c>
      <c r="F17" s="28">
        <v>2</v>
      </c>
      <c r="G17" s="33">
        <f t="shared" si="0"/>
        <v>5</v>
      </c>
      <c r="H17" s="34"/>
      <c r="I17" s="34"/>
    </row>
    <row r="18" spans="1:23" ht="33" customHeight="1" x14ac:dyDescent="0.25">
      <c r="A18" s="67" t="s">
        <v>42</v>
      </c>
      <c r="B18" s="68"/>
      <c r="C18" s="69"/>
      <c r="D18" s="28">
        <v>2</v>
      </c>
      <c r="E18" s="28">
        <v>1</v>
      </c>
      <c r="F18" s="28">
        <v>2</v>
      </c>
      <c r="G18" s="33">
        <f t="shared" si="0"/>
        <v>5</v>
      </c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15.75" x14ac:dyDescent="0.25">
      <c r="A19" s="61" t="s">
        <v>43</v>
      </c>
      <c r="B19" s="62"/>
      <c r="C19" s="63"/>
      <c r="D19" s="28">
        <v>2</v>
      </c>
      <c r="E19" s="28">
        <v>1</v>
      </c>
      <c r="F19" s="28">
        <v>2</v>
      </c>
      <c r="G19" s="33">
        <f t="shared" si="0"/>
        <v>5</v>
      </c>
      <c r="H19" s="2"/>
      <c r="I19" s="2"/>
    </row>
    <row r="20" spans="1:23" ht="15.75" x14ac:dyDescent="0.25">
      <c r="A20" s="61" t="s">
        <v>23</v>
      </c>
      <c r="B20" s="62"/>
      <c r="C20" s="63"/>
      <c r="D20" s="28">
        <v>1</v>
      </c>
      <c r="E20" s="28">
        <v>1</v>
      </c>
      <c r="F20" s="28">
        <v>2</v>
      </c>
      <c r="G20" s="33">
        <f t="shared" si="0"/>
        <v>4</v>
      </c>
      <c r="H20" s="2"/>
      <c r="I20" s="2"/>
    </row>
    <row r="21" spans="1:23" ht="31.5" customHeight="1" x14ac:dyDescent="0.25">
      <c r="A21" s="67" t="s">
        <v>27</v>
      </c>
      <c r="B21" s="68"/>
      <c r="C21" s="69"/>
      <c r="D21" s="28">
        <v>0</v>
      </c>
      <c r="E21" s="28">
        <v>1</v>
      </c>
      <c r="F21" s="28">
        <v>2</v>
      </c>
      <c r="G21" s="33">
        <f t="shared" si="0"/>
        <v>3</v>
      </c>
      <c r="H21" s="2"/>
      <c r="I21" s="2"/>
    </row>
    <row r="22" spans="1:23" ht="15.75" x14ac:dyDescent="0.25">
      <c r="A22" s="61" t="s">
        <v>34</v>
      </c>
      <c r="B22" s="62"/>
      <c r="C22" s="63"/>
      <c r="D22" s="28">
        <v>2</v>
      </c>
      <c r="E22" s="28">
        <v>1</v>
      </c>
      <c r="F22" s="28">
        <v>2</v>
      </c>
      <c r="G22" s="33">
        <f t="shared" si="0"/>
        <v>5</v>
      </c>
      <c r="H22" s="2"/>
      <c r="I22" s="2"/>
    </row>
    <row r="23" spans="1:23" ht="31.5" customHeight="1" x14ac:dyDescent="0.25">
      <c r="A23" s="67" t="s">
        <v>38</v>
      </c>
      <c r="B23" s="68"/>
      <c r="C23" s="69"/>
      <c r="D23" s="28">
        <v>0</v>
      </c>
      <c r="E23" s="28">
        <v>1</v>
      </c>
      <c r="F23" s="28">
        <v>2</v>
      </c>
      <c r="G23" s="33">
        <f t="shared" si="0"/>
        <v>3</v>
      </c>
      <c r="H23" s="2"/>
      <c r="I23" s="2"/>
    </row>
    <row r="24" spans="1:23" ht="15.75" x14ac:dyDescent="0.25">
      <c r="A24" s="61" t="s">
        <v>37</v>
      </c>
      <c r="B24" s="62"/>
      <c r="C24" s="63"/>
      <c r="D24" s="28">
        <v>0</v>
      </c>
      <c r="E24" s="28">
        <v>1</v>
      </c>
      <c r="F24" s="28">
        <v>2</v>
      </c>
      <c r="G24" s="33">
        <f t="shared" si="0"/>
        <v>3</v>
      </c>
      <c r="H24" s="2"/>
      <c r="I24" s="2"/>
    </row>
    <row r="25" spans="1:23" ht="30.75" customHeight="1" x14ac:dyDescent="0.25">
      <c r="A25" s="64" t="s">
        <v>57</v>
      </c>
      <c r="B25" s="65"/>
      <c r="C25" s="66"/>
      <c r="D25" s="28">
        <v>1</v>
      </c>
      <c r="E25" s="28">
        <v>1</v>
      </c>
      <c r="F25" s="28">
        <v>2</v>
      </c>
      <c r="G25" s="33">
        <f t="shared" si="0"/>
        <v>4</v>
      </c>
      <c r="H25" s="2"/>
      <c r="I25" s="2"/>
    </row>
    <row r="26" spans="1:23" ht="15.75" x14ac:dyDescent="0.25">
      <c r="A26" s="61" t="s">
        <v>32</v>
      </c>
      <c r="B26" s="62"/>
      <c r="C26" s="63"/>
      <c r="D26" s="28">
        <v>0</v>
      </c>
      <c r="E26" s="28">
        <v>1</v>
      </c>
      <c r="F26" s="28">
        <v>2</v>
      </c>
      <c r="G26" s="33">
        <f t="shared" si="0"/>
        <v>3</v>
      </c>
      <c r="H26" s="2"/>
      <c r="I26" s="2"/>
    </row>
    <row r="27" spans="1:23" ht="15.75" x14ac:dyDescent="0.25">
      <c r="A27" s="61" t="s">
        <v>41</v>
      </c>
      <c r="B27" s="62"/>
      <c r="C27" s="63"/>
      <c r="D27" s="28">
        <v>0</v>
      </c>
      <c r="E27" s="28">
        <v>1</v>
      </c>
      <c r="F27" s="28">
        <v>2</v>
      </c>
      <c r="G27" s="33">
        <f t="shared" si="0"/>
        <v>3</v>
      </c>
      <c r="H27" s="2"/>
      <c r="I27" s="2"/>
    </row>
    <row r="28" spans="1:23" ht="15.75" x14ac:dyDescent="0.25">
      <c r="A28" s="61" t="s">
        <v>25</v>
      </c>
      <c r="B28" s="62"/>
      <c r="C28" s="63"/>
      <c r="D28" s="28">
        <v>2</v>
      </c>
      <c r="E28" s="28">
        <v>1</v>
      </c>
      <c r="F28" s="28">
        <v>2</v>
      </c>
      <c r="G28" s="33">
        <f t="shared" si="0"/>
        <v>5</v>
      </c>
      <c r="H28" s="2"/>
      <c r="I28" s="2"/>
    </row>
    <row r="29" spans="1:23" ht="15.75" x14ac:dyDescent="0.25">
      <c r="A29" s="61" t="s">
        <v>44</v>
      </c>
      <c r="B29" s="62"/>
      <c r="C29" s="63"/>
      <c r="D29" s="28">
        <v>0</v>
      </c>
      <c r="E29" s="28">
        <v>1</v>
      </c>
      <c r="F29" s="28">
        <v>2</v>
      </c>
      <c r="G29" s="33">
        <f t="shared" si="0"/>
        <v>3</v>
      </c>
      <c r="H29" s="2"/>
      <c r="I29" s="2"/>
    </row>
    <row r="30" spans="1:23" ht="15.75" x14ac:dyDescent="0.25">
      <c r="A30" s="61" t="s">
        <v>39</v>
      </c>
      <c r="B30" s="62"/>
      <c r="C30" s="63"/>
      <c r="D30" s="28">
        <v>2</v>
      </c>
      <c r="E30" s="28">
        <v>1</v>
      </c>
      <c r="F30" s="28">
        <v>2</v>
      </c>
      <c r="G30" s="33">
        <f t="shared" si="0"/>
        <v>5</v>
      </c>
      <c r="H30" s="2"/>
      <c r="I30" s="2"/>
    </row>
    <row r="31" spans="1:23" ht="15.75" x14ac:dyDescent="0.25">
      <c r="A31" s="61" t="s">
        <v>24</v>
      </c>
      <c r="B31" s="62"/>
      <c r="C31" s="63"/>
      <c r="D31" s="28">
        <v>2</v>
      </c>
      <c r="E31" s="28">
        <v>1</v>
      </c>
      <c r="F31" s="28">
        <v>2</v>
      </c>
      <c r="G31" s="33">
        <f t="shared" si="0"/>
        <v>5</v>
      </c>
      <c r="H31" s="2"/>
      <c r="I31" s="2"/>
    </row>
    <row r="32" spans="1:23" ht="15.75" x14ac:dyDescent="0.25">
      <c r="A32" s="61" t="s">
        <v>36</v>
      </c>
      <c r="B32" s="62"/>
      <c r="C32" s="63"/>
      <c r="D32" s="28">
        <v>0</v>
      </c>
      <c r="E32" s="28">
        <v>0</v>
      </c>
      <c r="F32" s="28">
        <v>2</v>
      </c>
      <c r="G32" s="33">
        <f t="shared" si="0"/>
        <v>2</v>
      </c>
      <c r="H32" s="2"/>
      <c r="I32" s="2"/>
    </row>
    <row r="33" spans="1:9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2">
    <mergeCell ref="A32:C32"/>
    <mergeCell ref="A27:C27"/>
    <mergeCell ref="A28:C28"/>
    <mergeCell ref="A29:C29"/>
    <mergeCell ref="A30:C30"/>
    <mergeCell ref="A31:C31"/>
    <mergeCell ref="A2:G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5"/>
    <mergeCell ref="D4:F4"/>
    <mergeCell ref="G4:G5"/>
    <mergeCell ref="A6:C6"/>
    <mergeCell ref="A7:C7"/>
    <mergeCell ref="A8:C8"/>
    <mergeCell ref="A9:C9"/>
    <mergeCell ref="H15:W15"/>
    <mergeCell ref="A10:C10"/>
    <mergeCell ref="A11:C11"/>
    <mergeCell ref="A12:C12"/>
    <mergeCell ref="A13:C13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42"/>
  <sheetViews>
    <sheetView tabSelected="1" workbookViewId="0">
      <selection activeCell="M5" sqref="M5"/>
    </sheetView>
  </sheetViews>
  <sheetFormatPr defaultRowHeight="15" x14ac:dyDescent="0.25"/>
  <cols>
    <col min="3" max="3" width="12.140625" customWidth="1"/>
    <col min="4" max="4" width="21.7109375" customWidth="1"/>
    <col min="5" max="5" width="18.42578125" customWidth="1"/>
    <col min="6" max="6" width="19.7109375" customWidth="1"/>
    <col min="7" max="7" width="16.7109375" customWidth="1"/>
    <col min="8" max="8" width="16.42578125" customWidth="1"/>
    <col min="9" max="9" width="21.28515625" customWidth="1"/>
  </cols>
  <sheetData>
    <row r="2" spans="1:9" ht="15.75" x14ac:dyDescent="0.25">
      <c r="A2" s="49" t="s">
        <v>56</v>
      </c>
      <c r="B2" s="49"/>
      <c r="C2" s="49"/>
      <c r="D2" s="49"/>
      <c r="E2" s="49"/>
      <c r="F2" s="49"/>
      <c r="G2" s="49"/>
      <c r="H2" s="49"/>
      <c r="I2" s="49"/>
    </row>
    <row r="3" spans="1:9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50" t="s">
        <v>62</v>
      </c>
      <c r="B4" s="51"/>
      <c r="C4" s="52"/>
      <c r="D4" s="56" t="s">
        <v>0</v>
      </c>
      <c r="E4" s="57"/>
      <c r="F4" s="57"/>
      <c r="G4" s="57"/>
      <c r="H4" s="57"/>
      <c r="I4" s="59" t="s">
        <v>65</v>
      </c>
    </row>
    <row r="5" spans="1:9" ht="273.75" customHeight="1" x14ac:dyDescent="0.25">
      <c r="A5" s="53"/>
      <c r="B5" s="54"/>
      <c r="C5" s="55"/>
      <c r="D5" s="3" t="s">
        <v>19</v>
      </c>
      <c r="E5" s="3" t="s">
        <v>47</v>
      </c>
      <c r="F5" s="3" t="s">
        <v>20</v>
      </c>
      <c r="G5" s="3" t="s">
        <v>6</v>
      </c>
      <c r="H5" s="3" t="s">
        <v>7</v>
      </c>
      <c r="I5" s="60"/>
    </row>
    <row r="6" spans="1:9" ht="15.75" x14ac:dyDescent="0.25">
      <c r="A6" s="61" t="s">
        <v>28</v>
      </c>
      <c r="B6" s="62"/>
      <c r="C6" s="63"/>
      <c r="D6" s="28">
        <v>22</v>
      </c>
      <c r="E6" s="28">
        <v>2</v>
      </c>
      <c r="F6" s="28">
        <v>6</v>
      </c>
      <c r="G6" s="28">
        <v>2</v>
      </c>
      <c r="H6" s="28">
        <v>3</v>
      </c>
      <c r="I6" s="33">
        <f>D6+E6+F6+G6+H6</f>
        <v>35</v>
      </c>
    </row>
    <row r="7" spans="1:9" ht="15.75" x14ac:dyDescent="0.25">
      <c r="A7" s="61" t="s">
        <v>46</v>
      </c>
      <c r="B7" s="62"/>
      <c r="C7" s="63"/>
      <c r="D7" s="28">
        <v>24</v>
      </c>
      <c r="E7" s="28">
        <v>14</v>
      </c>
      <c r="F7" s="28">
        <v>6</v>
      </c>
      <c r="G7" s="28">
        <v>2</v>
      </c>
      <c r="H7" s="28">
        <v>5</v>
      </c>
      <c r="I7" s="33">
        <f t="shared" ref="I7:I32" si="0">D7+E7+F7+G7+H7</f>
        <v>51</v>
      </c>
    </row>
    <row r="8" spans="1:9" ht="15.75" x14ac:dyDescent="0.25">
      <c r="A8" s="61" t="s">
        <v>21</v>
      </c>
      <c r="B8" s="62"/>
      <c r="C8" s="63"/>
      <c r="D8" s="28">
        <v>24</v>
      </c>
      <c r="E8" s="28">
        <v>16</v>
      </c>
      <c r="F8" s="28">
        <v>6</v>
      </c>
      <c r="G8" s="28">
        <v>2</v>
      </c>
      <c r="H8" s="28">
        <v>5</v>
      </c>
      <c r="I8" s="33">
        <f t="shared" si="0"/>
        <v>53</v>
      </c>
    </row>
    <row r="9" spans="1:9" ht="15.75" x14ac:dyDescent="0.25">
      <c r="A9" s="61" t="s">
        <v>33</v>
      </c>
      <c r="B9" s="62"/>
      <c r="C9" s="63"/>
      <c r="D9" s="28">
        <v>24</v>
      </c>
      <c r="E9" s="28">
        <v>14</v>
      </c>
      <c r="F9" s="28">
        <v>6</v>
      </c>
      <c r="G9" s="28">
        <v>2</v>
      </c>
      <c r="H9" s="28">
        <v>5</v>
      </c>
      <c r="I9" s="33">
        <f t="shared" si="0"/>
        <v>51</v>
      </c>
    </row>
    <row r="10" spans="1:9" ht="15.75" x14ac:dyDescent="0.25">
      <c r="A10" s="61" t="s">
        <v>35</v>
      </c>
      <c r="B10" s="62"/>
      <c r="C10" s="63"/>
      <c r="D10" s="28">
        <v>24</v>
      </c>
      <c r="E10" s="28">
        <v>16</v>
      </c>
      <c r="F10" s="28">
        <v>6</v>
      </c>
      <c r="G10" s="28">
        <v>2</v>
      </c>
      <c r="H10" s="28">
        <v>5</v>
      </c>
      <c r="I10" s="33">
        <f t="shared" si="0"/>
        <v>53</v>
      </c>
    </row>
    <row r="11" spans="1:9" ht="15" customHeight="1" x14ac:dyDescent="0.25">
      <c r="A11" s="61" t="s">
        <v>29</v>
      </c>
      <c r="B11" s="62"/>
      <c r="C11" s="63"/>
      <c r="D11" s="28">
        <v>24</v>
      </c>
      <c r="E11" s="28">
        <v>12</v>
      </c>
      <c r="F11" s="28">
        <v>6</v>
      </c>
      <c r="G11" s="28">
        <v>2</v>
      </c>
      <c r="H11" s="28">
        <v>3</v>
      </c>
      <c r="I11" s="33">
        <f t="shared" si="0"/>
        <v>47</v>
      </c>
    </row>
    <row r="12" spans="1:9" ht="15.75" x14ac:dyDescent="0.25">
      <c r="A12" s="61" t="s">
        <v>26</v>
      </c>
      <c r="B12" s="62"/>
      <c r="C12" s="63"/>
      <c r="D12" s="28">
        <v>24</v>
      </c>
      <c r="E12" s="28">
        <v>16</v>
      </c>
      <c r="F12" s="28">
        <v>6</v>
      </c>
      <c r="G12" s="28">
        <v>2</v>
      </c>
      <c r="H12" s="28">
        <v>3</v>
      </c>
      <c r="I12" s="33">
        <f t="shared" si="0"/>
        <v>51</v>
      </c>
    </row>
    <row r="13" spans="1:9" ht="15.75" x14ac:dyDescent="0.25">
      <c r="A13" s="61" t="s">
        <v>22</v>
      </c>
      <c r="B13" s="62"/>
      <c r="C13" s="63"/>
      <c r="D13" s="28">
        <v>24</v>
      </c>
      <c r="E13" s="28">
        <v>16</v>
      </c>
      <c r="F13" s="28">
        <v>6</v>
      </c>
      <c r="G13" s="28">
        <v>2</v>
      </c>
      <c r="H13" s="28">
        <v>5</v>
      </c>
      <c r="I13" s="33">
        <f t="shared" si="0"/>
        <v>53</v>
      </c>
    </row>
    <row r="14" spans="1:9" ht="15.75" x14ac:dyDescent="0.25">
      <c r="A14" s="61" t="s">
        <v>45</v>
      </c>
      <c r="B14" s="62"/>
      <c r="C14" s="63"/>
      <c r="D14" s="28">
        <v>24</v>
      </c>
      <c r="E14" s="28">
        <v>16</v>
      </c>
      <c r="F14" s="28">
        <v>6</v>
      </c>
      <c r="G14" s="28">
        <v>2</v>
      </c>
      <c r="H14" s="28">
        <v>5</v>
      </c>
      <c r="I14" s="33">
        <f t="shared" si="0"/>
        <v>53</v>
      </c>
    </row>
    <row r="15" spans="1:9" ht="15.75" x14ac:dyDescent="0.25">
      <c r="A15" s="61" t="s">
        <v>30</v>
      </c>
      <c r="B15" s="62"/>
      <c r="C15" s="63"/>
      <c r="D15" s="28">
        <v>24</v>
      </c>
      <c r="E15" s="28">
        <v>16</v>
      </c>
      <c r="F15" s="28">
        <v>6</v>
      </c>
      <c r="G15" s="28">
        <v>2</v>
      </c>
      <c r="H15" s="28">
        <v>3</v>
      </c>
      <c r="I15" s="33">
        <f t="shared" si="0"/>
        <v>51</v>
      </c>
    </row>
    <row r="16" spans="1:9" ht="15.75" x14ac:dyDescent="0.25">
      <c r="A16" s="61" t="s">
        <v>31</v>
      </c>
      <c r="B16" s="62"/>
      <c r="C16" s="63"/>
      <c r="D16" s="28">
        <v>18</v>
      </c>
      <c r="E16" s="28">
        <v>14</v>
      </c>
      <c r="F16" s="28">
        <v>6</v>
      </c>
      <c r="G16" s="28">
        <v>2</v>
      </c>
      <c r="H16" s="28">
        <v>4</v>
      </c>
      <c r="I16" s="33">
        <f t="shared" si="0"/>
        <v>44</v>
      </c>
    </row>
    <row r="17" spans="1:10" ht="15.75" x14ac:dyDescent="0.25">
      <c r="A17" s="61" t="s">
        <v>58</v>
      </c>
      <c r="B17" s="62"/>
      <c r="C17" s="63"/>
      <c r="D17" s="28">
        <v>24</v>
      </c>
      <c r="E17" s="28">
        <v>16</v>
      </c>
      <c r="F17" s="28">
        <v>6</v>
      </c>
      <c r="G17" s="28">
        <v>2</v>
      </c>
      <c r="H17" s="28">
        <v>5</v>
      </c>
      <c r="I17" s="33">
        <f t="shared" si="0"/>
        <v>53</v>
      </c>
    </row>
    <row r="18" spans="1:10" ht="15.75" x14ac:dyDescent="0.25">
      <c r="A18" s="61" t="s">
        <v>42</v>
      </c>
      <c r="B18" s="62"/>
      <c r="C18" s="63"/>
      <c r="D18" s="28">
        <v>24</v>
      </c>
      <c r="E18" s="28">
        <v>16</v>
      </c>
      <c r="F18" s="28">
        <v>6</v>
      </c>
      <c r="G18" s="28">
        <v>2</v>
      </c>
      <c r="H18" s="28">
        <v>5</v>
      </c>
      <c r="I18" s="33">
        <f t="shared" si="0"/>
        <v>53</v>
      </c>
    </row>
    <row r="19" spans="1:10" ht="15.75" x14ac:dyDescent="0.25">
      <c r="A19" s="61" t="s">
        <v>43</v>
      </c>
      <c r="B19" s="62"/>
      <c r="C19" s="63"/>
      <c r="D19" s="28">
        <v>24</v>
      </c>
      <c r="E19" s="28">
        <v>16</v>
      </c>
      <c r="F19" s="28">
        <v>6</v>
      </c>
      <c r="G19" s="28">
        <v>2</v>
      </c>
      <c r="H19" s="28">
        <v>5</v>
      </c>
      <c r="I19" s="33">
        <f t="shared" si="0"/>
        <v>53</v>
      </c>
    </row>
    <row r="20" spans="1:10" ht="15.75" x14ac:dyDescent="0.25">
      <c r="A20" s="61" t="s">
        <v>23</v>
      </c>
      <c r="B20" s="62"/>
      <c r="C20" s="63"/>
      <c r="D20" s="28">
        <v>24</v>
      </c>
      <c r="E20" s="28">
        <v>16</v>
      </c>
      <c r="F20" s="28">
        <v>6</v>
      </c>
      <c r="G20" s="28">
        <v>2</v>
      </c>
      <c r="H20" s="28">
        <v>4</v>
      </c>
      <c r="I20" s="33">
        <f t="shared" si="0"/>
        <v>52</v>
      </c>
    </row>
    <row r="21" spans="1:10" ht="15.75" x14ac:dyDescent="0.25">
      <c r="A21" s="61" t="s">
        <v>27</v>
      </c>
      <c r="B21" s="62"/>
      <c r="C21" s="63"/>
      <c r="D21" s="28">
        <v>18</v>
      </c>
      <c r="E21" s="28">
        <v>14</v>
      </c>
      <c r="F21" s="28">
        <v>6</v>
      </c>
      <c r="G21" s="28">
        <v>2</v>
      </c>
      <c r="H21" s="28">
        <v>3</v>
      </c>
      <c r="I21" s="33">
        <f t="shared" si="0"/>
        <v>43</v>
      </c>
    </row>
    <row r="22" spans="1:10" ht="15.75" x14ac:dyDescent="0.25">
      <c r="A22" s="61" t="s">
        <v>34</v>
      </c>
      <c r="B22" s="62"/>
      <c r="C22" s="63"/>
      <c r="D22" s="28">
        <v>24</v>
      </c>
      <c r="E22" s="28">
        <v>16</v>
      </c>
      <c r="F22" s="28">
        <v>6</v>
      </c>
      <c r="G22" s="28">
        <v>2</v>
      </c>
      <c r="H22" s="28">
        <v>5</v>
      </c>
      <c r="I22" s="33">
        <f>D22+E22+F22+G22+H22</f>
        <v>53</v>
      </c>
    </row>
    <row r="23" spans="1:10" ht="15.75" x14ac:dyDescent="0.25">
      <c r="A23" s="67" t="s">
        <v>38</v>
      </c>
      <c r="B23" s="68"/>
      <c r="C23" s="69"/>
      <c r="D23" s="28">
        <v>20</v>
      </c>
      <c r="E23" s="28">
        <v>16</v>
      </c>
      <c r="F23" s="28">
        <v>6</v>
      </c>
      <c r="G23" s="28">
        <v>0</v>
      </c>
      <c r="H23" s="28">
        <v>3</v>
      </c>
      <c r="I23" s="33">
        <f t="shared" si="0"/>
        <v>45</v>
      </c>
    </row>
    <row r="24" spans="1:10" ht="15.75" x14ac:dyDescent="0.25">
      <c r="A24" s="61" t="s">
        <v>37</v>
      </c>
      <c r="B24" s="62"/>
      <c r="C24" s="63"/>
      <c r="D24" s="28">
        <v>22</v>
      </c>
      <c r="E24" s="28">
        <v>16</v>
      </c>
      <c r="F24" s="28">
        <v>6</v>
      </c>
      <c r="G24" s="28">
        <v>0</v>
      </c>
      <c r="H24" s="28">
        <v>3</v>
      </c>
      <c r="I24" s="33">
        <v>43</v>
      </c>
    </row>
    <row r="25" spans="1:10" ht="30" customHeight="1" x14ac:dyDescent="0.25">
      <c r="A25" s="64" t="s">
        <v>57</v>
      </c>
      <c r="B25" s="65"/>
      <c r="C25" s="66"/>
      <c r="D25" s="28">
        <v>22</v>
      </c>
      <c r="E25" s="28">
        <v>16</v>
      </c>
      <c r="F25" s="28">
        <v>6</v>
      </c>
      <c r="G25" s="28">
        <v>2</v>
      </c>
      <c r="H25" s="28">
        <v>4</v>
      </c>
      <c r="I25" s="33">
        <f t="shared" si="0"/>
        <v>50</v>
      </c>
    </row>
    <row r="26" spans="1:10" ht="15.75" x14ac:dyDescent="0.25">
      <c r="A26" s="61" t="s">
        <v>32</v>
      </c>
      <c r="B26" s="62"/>
      <c r="C26" s="63"/>
      <c r="D26" s="28">
        <v>22</v>
      </c>
      <c r="E26" s="28">
        <v>16</v>
      </c>
      <c r="F26" s="28">
        <v>6</v>
      </c>
      <c r="G26" s="28">
        <v>2</v>
      </c>
      <c r="H26" s="28">
        <v>3</v>
      </c>
      <c r="I26" s="33">
        <f t="shared" si="0"/>
        <v>49</v>
      </c>
    </row>
    <row r="27" spans="1:10" ht="15.75" x14ac:dyDescent="0.25">
      <c r="A27" s="61" t="s">
        <v>41</v>
      </c>
      <c r="B27" s="62"/>
      <c r="C27" s="63"/>
      <c r="D27" s="28">
        <v>18</v>
      </c>
      <c r="E27" s="28">
        <v>16</v>
      </c>
      <c r="F27" s="28">
        <v>6</v>
      </c>
      <c r="G27" s="28">
        <v>2</v>
      </c>
      <c r="H27" s="28">
        <v>3</v>
      </c>
      <c r="I27" s="33">
        <f t="shared" si="0"/>
        <v>45</v>
      </c>
    </row>
    <row r="28" spans="1:10" ht="15.75" x14ac:dyDescent="0.25">
      <c r="A28" s="61" t="s">
        <v>25</v>
      </c>
      <c r="B28" s="62"/>
      <c r="C28" s="63"/>
      <c r="D28" s="28">
        <v>24</v>
      </c>
      <c r="E28" s="28">
        <v>16</v>
      </c>
      <c r="F28" s="28">
        <v>6</v>
      </c>
      <c r="G28" s="28">
        <v>2</v>
      </c>
      <c r="H28" s="28">
        <v>5</v>
      </c>
      <c r="I28" s="33">
        <f t="shared" si="0"/>
        <v>53</v>
      </c>
    </row>
    <row r="29" spans="1:10" ht="15.75" x14ac:dyDescent="0.25">
      <c r="A29" s="61" t="s">
        <v>44</v>
      </c>
      <c r="B29" s="62"/>
      <c r="C29" s="63"/>
      <c r="D29" s="28">
        <v>24</v>
      </c>
      <c r="E29" s="28">
        <v>16</v>
      </c>
      <c r="F29" s="28">
        <v>6</v>
      </c>
      <c r="G29" s="28">
        <v>2</v>
      </c>
      <c r="H29" s="28">
        <v>3</v>
      </c>
      <c r="I29" s="33">
        <f t="shared" si="0"/>
        <v>51</v>
      </c>
    </row>
    <row r="30" spans="1:10" ht="15.75" x14ac:dyDescent="0.25">
      <c r="A30" s="61" t="s">
        <v>39</v>
      </c>
      <c r="B30" s="62"/>
      <c r="C30" s="63"/>
      <c r="D30" s="28">
        <v>24</v>
      </c>
      <c r="E30" s="28">
        <v>16</v>
      </c>
      <c r="F30" s="28">
        <v>6</v>
      </c>
      <c r="G30" s="28">
        <v>2</v>
      </c>
      <c r="H30" s="28">
        <v>5</v>
      </c>
      <c r="I30" s="33">
        <f t="shared" si="0"/>
        <v>53</v>
      </c>
    </row>
    <row r="31" spans="1:10" ht="15.75" x14ac:dyDescent="0.25">
      <c r="A31" s="61" t="s">
        <v>24</v>
      </c>
      <c r="B31" s="62"/>
      <c r="C31" s="63"/>
      <c r="D31" s="28">
        <v>22</v>
      </c>
      <c r="E31" s="28">
        <v>16</v>
      </c>
      <c r="F31" s="28">
        <v>6</v>
      </c>
      <c r="G31" s="28">
        <v>0</v>
      </c>
      <c r="H31" s="28">
        <v>5</v>
      </c>
      <c r="I31" s="33">
        <f t="shared" si="0"/>
        <v>49</v>
      </c>
      <c r="J31" s="23"/>
    </row>
    <row r="32" spans="1:10" ht="15.75" x14ac:dyDescent="0.25">
      <c r="A32" s="61" t="s">
        <v>36</v>
      </c>
      <c r="B32" s="62"/>
      <c r="C32" s="63"/>
      <c r="D32" s="28">
        <v>20</v>
      </c>
      <c r="E32" s="28">
        <v>16</v>
      </c>
      <c r="F32" s="28">
        <v>6</v>
      </c>
      <c r="G32" s="28">
        <v>0</v>
      </c>
      <c r="H32" s="28">
        <v>2</v>
      </c>
      <c r="I32" s="33">
        <f t="shared" si="0"/>
        <v>44</v>
      </c>
    </row>
    <row r="33" spans="1:9" x14ac:dyDescent="0.25">
      <c r="A33" s="35"/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35"/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25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35"/>
      <c r="B42" s="35"/>
      <c r="C42" s="35"/>
      <c r="D42" s="35"/>
      <c r="E42" s="35"/>
      <c r="F42" s="35"/>
      <c r="G42" s="35"/>
      <c r="H42" s="35"/>
      <c r="I42" s="35"/>
    </row>
  </sheetData>
  <autoFilter ref="A5:I5" xr:uid="{00000000-0009-0000-0000-000005000000}">
    <filterColumn colId="0" showButton="0"/>
    <filterColumn colId="1" showButton="0"/>
  </autoFilter>
  <mergeCells count="31"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D31"/>
  <sheetViews>
    <sheetView workbookViewId="0">
      <selection activeCell="C8" sqref="C8"/>
    </sheetView>
  </sheetViews>
  <sheetFormatPr defaultRowHeight="15" x14ac:dyDescent="0.25"/>
  <cols>
    <col min="1" max="1" width="4.140625" customWidth="1"/>
    <col min="2" max="2" width="37.42578125" customWidth="1"/>
    <col min="3" max="3" width="21.5703125" customWidth="1"/>
  </cols>
  <sheetData>
    <row r="2" spans="1:4" ht="49.5" customHeight="1" x14ac:dyDescent="0.25">
      <c r="A2" s="70" t="s">
        <v>69</v>
      </c>
      <c r="B2" s="70"/>
      <c r="C2" s="70"/>
      <c r="D2" s="9"/>
    </row>
    <row r="3" spans="1:4" ht="10.5" customHeight="1" x14ac:dyDescent="0.25">
      <c r="B3" s="2"/>
    </row>
    <row r="4" spans="1:4" ht="193.5" customHeight="1" x14ac:dyDescent="0.25">
      <c r="A4" s="7" t="s">
        <v>5</v>
      </c>
      <c r="B4" s="7" t="s">
        <v>62</v>
      </c>
      <c r="C4" s="4" t="s">
        <v>8</v>
      </c>
    </row>
    <row r="5" spans="1:4" ht="15.75" x14ac:dyDescent="0.25">
      <c r="A5" s="6">
        <v>1</v>
      </c>
      <c r="B5" s="8" t="s">
        <v>21</v>
      </c>
      <c r="C5" s="5">
        <v>53</v>
      </c>
    </row>
    <row r="6" spans="1:4" ht="15.75" x14ac:dyDescent="0.25">
      <c r="A6" s="6">
        <v>2</v>
      </c>
      <c r="B6" s="8" t="s">
        <v>35</v>
      </c>
      <c r="C6" s="5">
        <v>53</v>
      </c>
    </row>
    <row r="7" spans="1:4" ht="15.75" x14ac:dyDescent="0.25">
      <c r="A7" s="6">
        <v>3</v>
      </c>
      <c r="B7" s="8" t="s">
        <v>22</v>
      </c>
      <c r="C7" s="5">
        <v>53</v>
      </c>
    </row>
    <row r="8" spans="1:4" ht="15.75" x14ac:dyDescent="0.25">
      <c r="A8" s="6">
        <v>4</v>
      </c>
      <c r="B8" s="8" t="s">
        <v>45</v>
      </c>
      <c r="C8" s="5">
        <v>53</v>
      </c>
    </row>
    <row r="9" spans="1:4" ht="15.75" x14ac:dyDescent="0.25">
      <c r="A9" s="6">
        <v>5</v>
      </c>
      <c r="B9" s="8" t="s">
        <v>58</v>
      </c>
      <c r="C9" s="5">
        <v>53</v>
      </c>
    </row>
    <row r="10" spans="1:4" ht="15.75" x14ac:dyDescent="0.25">
      <c r="A10" s="6">
        <v>6</v>
      </c>
      <c r="B10" s="8" t="s">
        <v>42</v>
      </c>
      <c r="C10" s="5">
        <v>53</v>
      </c>
    </row>
    <row r="11" spans="1:4" ht="15.75" x14ac:dyDescent="0.25">
      <c r="A11" s="6">
        <v>7</v>
      </c>
      <c r="B11" s="8" t="s">
        <v>43</v>
      </c>
      <c r="C11" s="5">
        <v>53</v>
      </c>
    </row>
    <row r="12" spans="1:4" ht="15.75" x14ac:dyDescent="0.25">
      <c r="A12" s="6">
        <v>8</v>
      </c>
      <c r="B12" s="8" t="s">
        <v>34</v>
      </c>
      <c r="C12" s="5">
        <v>53</v>
      </c>
    </row>
    <row r="13" spans="1:4" ht="15.75" x14ac:dyDescent="0.25">
      <c r="A13" s="6">
        <v>9</v>
      </c>
      <c r="B13" s="8" t="s">
        <v>25</v>
      </c>
      <c r="C13" s="5">
        <v>53</v>
      </c>
    </row>
    <row r="14" spans="1:4" ht="15.75" x14ac:dyDescent="0.25">
      <c r="A14" s="6">
        <v>10</v>
      </c>
      <c r="B14" s="8" t="s">
        <v>39</v>
      </c>
      <c r="C14" s="5">
        <v>53</v>
      </c>
    </row>
    <row r="15" spans="1:4" ht="15.75" x14ac:dyDescent="0.25">
      <c r="A15" s="6">
        <v>11</v>
      </c>
      <c r="B15" s="8" t="s">
        <v>23</v>
      </c>
      <c r="C15" s="5">
        <v>52</v>
      </c>
    </row>
    <row r="16" spans="1:4" ht="15.75" x14ac:dyDescent="0.25">
      <c r="A16" s="6">
        <v>12</v>
      </c>
      <c r="B16" s="8" t="s">
        <v>46</v>
      </c>
      <c r="C16" s="5">
        <v>51</v>
      </c>
    </row>
    <row r="17" spans="1:3" ht="15.75" x14ac:dyDescent="0.25">
      <c r="A17" s="6">
        <v>13</v>
      </c>
      <c r="B17" s="8" t="s">
        <v>33</v>
      </c>
      <c r="C17" s="5">
        <v>51</v>
      </c>
    </row>
    <row r="18" spans="1:3" ht="15.75" x14ac:dyDescent="0.25">
      <c r="A18" s="6">
        <v>14</v>
      </c>
      <c r="B18" s="8" t="s">
        <v>26</v>
      </c>
      <c r="C18" s="5">
        <v>51</v>
      </c>
    </row>
    <row r="19" spans="1:3" ht="15.75" x14ac:dyDescent="0.25">
      <c r="A19" s="6">
        <v>15</v>
      </c>
      <c r="B19" s="8" t="s">
        <v>30</v>
      </c>
      <c r="C19" s="5">
        <v>51</v>
      </c>
    </row>
    <row r="20" spans="1:3" ht="15.75" x14ac:dyDescent="0.25">
      <c r="A20" s="6">
        <v>16</v>
      </c>
      <c r="B20" s="8" t="s">
        <v>44</v>
      </c>
      <c r="C20" s="5">
        <v>51</v>
      </c>
    </row>
    <row r="21" spans="1:3" ht="15.75" x14ac:dyDescent="0.25">
      <c r="A21" s="6">
        <v>17</v>
      </c>
      <c r="B21" s="8" t="s">
        <v>57</v>
      </c>
      <c r="C21" s="5">
        <v>50</v>
      </c>
    </row>
    <row r="22" spans="1:3" ht="16.5" customHeight="1" x14ac:dyDescent="0.25">
      <c r="A22" s="6">
        <v>18</v>
      </c>
      <c r="B22" s="8" t="s">
        <v>32</v>
      </c>
      <c r="C22" s="5">
        <v>49</v>
      </c>
    </row>
    <row r="23" spans="1:3" ht="15.75" x14ac:dyDescent="0.25">
      <c r="A23" s="6">
        <v>19</v>
      </c>
      <c r="B23" s="8" t="s">
        <v>24</v>
      </c>
      <c r="C23" s="5">
        <v>49</v>
      </c>
    </row>
    <row r="24" spans="1:3" ht="15.75" customHeight="1" x14ac:dyDescent="0.25">
      <c r="A24" s="6">
        <v>20</v>
      </c>
      <c r="B24" s="8" t="s">
        <v>29</v>
      </c>
      <c r="C24" s="5">
        <v>47</v>
      </c>
    </row>
    <row r="25" spans="1:3" ht="15.75" x14ac:dyDescent="0.25">
      <c r="A25" s="6">
        <v>21</v>
      </c>
      <c r="B25" s="8" t="s">
        <v>38</v>
      </c>
      <c r="C25" s="5">
        <v>45</v>
      </c>
    </row>
    <row r="26" spans="1:3" ht="16.5" customHeight="1" x14ac:dyDescent="0.25">
      <c r="A26" s="6">
        <v>22</v>
      </c>
      <c r="B26" s="8" t="s">
        <v>41</v>
      </c>
      <c r="C26" s="5">
        <v>45</v>
      </c>
    </row>
    <row r="27" spans="1:3" ht="15.75" x14ac:dyDescent="0.25">
      <c r="A27" s="6">
        <v>23</v>
      </c>
      <c r="B27" s="8" t="s">
        <v>31</v>
      </c>
      <c r="C27" s="5">
        <v>44</v>
      </c>
    </row>
    <row r="28" spans="1:3" ht="15.75" x14ac:dyDescent="0.25">
      <c r="A28" s="6">
        <v>24</v>
      </c>
      <c r="B28" s="8" t="s">
        <v>36</v>
      </c>
      <c r="C28" s="5">
        <v>44</v>
      </c>
    </row>
    <row r="29" spans="1:3" ht="15.75" x14ac:dyDescent="0.25">
      <c r="A29" s="6">
        <v>25</v>
      </c>
      <c r="B29" s="8" t="s">
        <v>27</v>
      </c>
      <c r="C29" s="5">
        <v>43</v>
      </c>
    </row>
    <row r="30" spans="1:3" ht="15.75" x14ac:dyDescent="0.25">
      <c r="A30" s="6">
        <v>26</v>
      </c>
      <c r="B30" s="8" t="s">
        <v>37</v>
      </c>
      <c r="C30" s="5">
        <v>43</v>
      </c>
    </row>
    <row r="31" spans="1:3" ht="15.75" x14ac:dyDescent="0.25">
      <c r="A31" s="6">
        <v>27</v>
      </c>
      <c r="B31" s="36" t="s">
        <v>28</v>
      </c>
      <c r="C31" s="5">
        <v>35</v>
      </c>
    </row>
  </sheetData>
  <autoFilter ref="A4:C4" xr:uid="{00000000-0009-0000-0000-000007000000}">
    <sortState xmlns:xlrd2="http://schemas.microsoft.com/office/spreadsheetml/2017/richdata2" ref="A5:C31">
      <sortCondition descending="1" ref="C4"/>
    </sortState>
  </autoFilter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 1</vt:lpstr>
      <vt:lpstr>Приложение 2</vt:lpstr>
      <vt:lpstr>Приложение 3 </vt:lpstr>
      <vt:lpstr>Приложение 4</vt:lpstr>
      <vt:lpstr>Приложение 5</vt:lpstr>
      <vt:lpstr>рейтинг общий </vt:lpstr>
      <vt:lpstr>новый рейтинг</vt:lpstr>
      <vt:lpstr>'новый рейтинг'!Заголовки_для_печати</vt:lpstr>
      <vt:lpstr>'Приложение 1'!Заголовки_для_печати</vt:lpstr>
      <vt:lpstr>'Приложение 2'!Заголовки_для_печати</vt:lpstr>
      <vt:lpstr>'рейтинг общий '!Заголовки_для_печати</vt:lpstr>
      <vt:lpstr>'новый рейтинг'!Область_печати</vt:lpstr>
      <vt:lpstr>'Приложение 1'!Область_печати</vt:lpstr>
    </vt:vector>
  </TitlesOfParts>
  <Company>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mbo15</dc:creator>
  <cp:lastModifiedBy>Finansov Departament</cp:lastModifiedBy>
  <cp:lastPrinted>2024-01-19T06:25:54Z</cp:lastPrinted>
  <dcterms:created xsi:type="dcterms:W3CDTF">2016-12-10T06:18:08Z</dcterms:created>
  <dcterms:modified xsi:type="dcterms:W3CDTF">2024-02-02T11:34:07Z</dcterms:modified>
</cp:coreProperties>
</file>