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390" firstSheet="1" activeTab="6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новый рейтинг" sheetId="19" r:id="rId7"/>
  </sheets>
  <definedNames>
    <definedName name="_xlnm._FilterDatabase" localSheetId="6" hidden="1">'новый рейтинг'!$B$4:$C$4</definedName>
    <definedName name="_xlnm._FilterDatabase" localSheetId="5" hidden="1">'рейтинг общий '!$A$5:$I$5</definedName>
    <definedName name="_xlnm.Print_Titles" localSheetId="6">'новый рейтинг'!$2:$2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6">'новый рейтинг'!$A$2:$C$31</definedName>
    <definedName name="_xlnm.Print_Area" localSheetId="0">'Приложение 1'!$A$3:$N$35</definedName>
  </definedNames>
  <calcPr calcId="125725" refMode="R1C1"/>
</workbook>
</file>

<file path=xl/calcChain.xml><?xml version="1.0" encoding="utf-8"?>
<calcChain xmlns="http://schemas.openxmlformats.org/spreadsheetml/2006/main">
  <c r="G7" i="5"/>
  <c r="G8"/>
  <c r="H8" i="13" s="1"/>
  <c r="G9" i="5"/>
  <c r="G10"/>
  <c r="H10" i="13" s="1"/>
  <c r="G11" i="5"/>
  <c r="G12"/>
  <c r="H12" i="13" s="1"/>
  <c r="G13" i="5"/>
  <c r="H13" i="13" s="1"/>
  <c r="G14" i="5"/>
  <c r="H14" i="13" s="1"/>
  <c r="G15" i="5"/>
  <c r="G16"/>
  <c r="H16" i="13" s="1"/>
  <c r="G17" i="5"/>
  <c r="H17" i="13" s="1"/>
  <c r="G18" i="5"/>
  <c r="H18" i="13" s="1"/>
  <c r="G19" i="5"/>
  <c r="G20"/>
  <c r="H20" i="13" s="1"/>
  <c r="G21" i="5"/>
  <c r="H21" i="13" s="1"/>
  <c r="G22" i="5"/>
  <c r="H22" i="13" s="1"/>
  <c r="G23" i="5"/>
  <c r="G24"/>
  <c r="G25"/>
  <c r="H25" i="13" s="1"/>
  <c r="G26" i="5"/>
  <c r="H26" i="13" s="1"/>
  <c r="G27" i="5"/>
  <c r="G28"/>
  <c r="G29"/>
  <c r="H29" i="13" s="1"/>
  <c r="G30" i="5"/>
  <c r="H30" i="13" s="1"/>
  <c r="G31" i="5"/>
  <c r="G32"/>
  <c r="H32" i="13" s="1"/>
  <c r="G6" i="5"/>
  <c r="L8" i="2"/>
  <c r="E7" i="13" s="1"/>
  <c r="L9" i="2"/>
  <c r="L10"/>
  <c r="L11"/>
  <c r="L12"/>
  <c r="E11" i="13" s="1"/>
  <c r="L13" i="2"/>
  <c r="L14"/>
  <c r="L15"/>
  <c r="L16"/>
  <c r="E15" i="13" s="1"/>
  <c r="L17" i="2"/>
  <c r="L18"/>
  <c r="L19"/>
  <c r="L20"/>
  <c r="E19" i="13" s="1"/>
  <c r="L21" i="2"/>
  <c r="L22"/>
  <c r="L23"/>
  <c r="L24"/>
  <c r="E23" i="13" s="1"/>
  <c r="L25" i="2"/>
  <c r="L26"/>
  <c r="L27"/>
  <c r="L28"/>
  <c r="E27" i="13" s="1"/>
  <c r="L29" i="2"/>
  <c r="L30"/>
  <c r="E29" i="13" s="1"/>
  <c r="L31" i="2"/>
  <c r="E30" i="13" s="1"/>
  <c r="L32" i="2"/>
  <c r="E31" i="13" s="1"/>
  <c r="L33" i="2"/>
  <c r="L10" i="1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D25" i="13" s="1"/>
  <c r="L29" i="1"/>
  <c r="L30"/>
  <c r="D27" i="13" s="1"/>
  <c r="L31" i="1"/>
  <c r="D28" i="13" s="1"/>
  <c r="L32" i="1"/>
  <c r="D29" i="13" s="1"/>
  <c r="L33" i="1"/>
  <c r="L34"/>
  <c r="D31" i="13" s="1"/>
  <c r="L35" i="1"/>
  <c r="D32" i="13" s="1"/>
  <c r="L9" i="1"/>
  <c r="D6" i="13" s="1"/>
  <c r="H7"/>
  <c r="H9"/>
  <c r="H11"/>
  <c r="H15"/>
  <c r="H19"/>
  <c r="H24"/>
  <c r="H27"/>
  <c r="H28"/>
  <c r="H31"/>
  <c r="H6"/>
  <c r="G27"/>
  <c r="G31"/>
  <c r="F7"/>
  <c r="F8"/>
  <c r="F10"/>
  <c r="F11"/>
  <c r="F12"/>
  <c r="F14"/>
  <c r="F15"/>
  <c r="F16"/>
  <c r="F18"/>
  <c r="F19"/>
  <c r="F20"/>
  <c r="F22"/>
  <c r="F23"/>
  <c r="F24"/>
  <c r="F26"/>
  <c r="F27"/>
  <c r="F28"/>
  <c r="F30"/>
  <c r="F31"/>
  <c r="F32"/>
  <c r="E8"/>
  <c r="E9"/>
  <c r="E10"/>
  <c r="E12"/>
  <c r="E13"/>
  <c r="E14"/>
  <c r="E16"/>
  <c r="E17"/>
  <c r="E18"/>
  <c r="E20"/>
  <c r="E21"/>
  <c r="E22"/>
  <c r="E24"/>
  <c r="E25"/>
  <c r="E26"/>
  <c r="E32"/>
  <c r="D7"/>
  <c r="D8"/>
  <c r="D9"/>
  <c r="D10"/>
  <c r="D11"/>
  <c r="D12"/>
  <c r="D13"/>
  <c r="D14"/>
  <c r="D15"/>
  <c r="D16"/>
  <c r="D17"/>
  <c r="D18"/>
  <c r="D19"/>
  <c r="D20"/>
  <c r="D21"/>
  <c r="D22"/>
  <c r="D23"/>
  <c r="D26"/>
  <c r="D30"/>
  <c r="D24"/>
  <c r="L7" i="2"/>
  <c r="E6" i="13" s="1"/>
  <c r="E28"/>
  <c r="F6" i="14"/>
  <c r="F6" i="13" s="1"/>
  <c r="F7" i="14"/>
  <c r="F8"/>
  <c r="F9"/>
  <c r="F9" i="13" s="1"/>
  <c r="F10" i="14"/>
  <c r="F11"/>
  <c r="F12"/>
  <c r="F13"/>
  <c r="F13" i="13" s="1"/>
  <c r="F14" i="14"/>
  <c r="F15"/>
  <c r="F16"/>
  <c r="F17"/>
  <c r="F17" i="13" s="1"/>
  <c r="F18" i="14"/>
  <c r="F19"/>
  <c r="F20"/>
  <c r="F21"/>
  <c r="F21" i="13" s="1"/>
  <c r="F22" i="14"/>
  <c r="F23"/>
  <c r="F24"/>
  <c r="F25"/>
  <c r="F25" i="13" s="1"/>
  <c r="F26" i="14"/>
  <c r="F27"/>
  <c r="F28"/>
  <c r="F29"/>
  <c r="F29" i="13" s="1"/>
  <c r="F30" i="14"/>
  <c r="F31"/>
  <c r="F32"/>
  <c r="E5" i="4"/>
  <c r="G6" i="13" s="1"/>
  <c r="E6" i="4"/>
  <c r="G7" i="13" s="1"/>
  <c r="E7" i="4"/>
  <c r="G8" i="13" s="1"/>
  <c r="E8" i="4"/>
  <c r="G9" i="13" s="1"/>
  <c r="E9" i="4"/>
  <c r="G10" i="13" s="1"/>
  <c r="E10" i="4"/>
  <c r="G11" i="13" s="1"/>
  <c r="E11" i="4"/>
  <c r="G12" i="13" s="1"/>
  <c r="E12" i="4"/>
  <c r="G13" i="13" s="1"/>
  <c r="E13" i="4"/>
  <c r="G14" i="13" s="1"/>
  <c r="E14" i="4"/>
  <c r="G15" i="13" s="1"/>
  <c r="E15" i="4"/>
  <c r="G16" i="13" s="1"/>
  <c r="E16" i="4"/>
  <c r="G17" i="13" s="1"/>
  <c r="E17" i="4"/>
  <c r="G18" i="13" s="1"/>
  <c r="E18" i="4"/>
  <c r="G19" i="13" s="1"/>
  <c r="E19" i="4"/>
  <c r="G20" i="13" s="1"/>
  <c r="E20" i="4"/>
  <c r="G21" i="13" s="1"/>
  <c r="E21" i="4"/>
  <c r="G22" i="13" s="1"/>
  <c r="E22" i="4"/>
  <c r="G23" i="13" s="1"/>
  <c r="E23" i="4"/>
  <c r="G24" i="13" s="1"/>
  <c r="E24" i="4"/>
  <c r="G25" i="13" s="1"/>
  <c r="E25" i="4"/>
  <c r="G26" i="13" s="1"/>
  <c r="E26" i="4"/>
  <c r="E27"/>
  <c r="G28" i="13" s="1"/>
  <c r="E28" i="4"/>
  <c r="G29" i="13" s="1"/>
  <c r="E29" i="4"/>
  <c r="G30" i="13" s="1"/>
  <c r="E30" i="4"/>
  <c r="E31"/>
  <c r="G32" i="13" s="1"/>
  <c r="H23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<sst xmlns="http://schemas.openxmlformats.org/spreadsheetml/2006/main" count="244" uniqueCount="70">
  <si>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</si>
  <si>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</si>
  <si>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</si>
  <si>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</si>
  <si>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</si>
  <si>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</si>
  <si>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</si>
  <si>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</si>
  <si>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</si>
  <si>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</si>
  <si>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</si>
  <si>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</si>
  <si>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</si>
  <si>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</si>
  <si>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</si>
  <si>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</si>
  <si>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</si>
  <si>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</si>
  <si>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</si>
  <si>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Бальная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</si>
  <si>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</si>
  <si>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</si>
  <si>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</si>
  <si>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</si>
  <si>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</si>
  <si>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</si>
  <si>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</si>
  <si>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</si>
  <si>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</si>
  <si>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</si>
  <si>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</si>
  <si>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</si>
  <si>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</si>
  <si>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</si>
  <si>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</si>
  <si>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</si>
  <si>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</si>
  <si>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</si>
  <si>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</si>
  <si>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</si>
  <si>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</si>
  <si>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</si>
  <si>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</si>
  <si>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</si>
  <si>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</si>
  <si>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</si>
  <si>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</si>
  <si>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</si>
  <si>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</si>
  <si>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</si>
  <si>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</si>
  <si>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</si>
  <si>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</si>
  <si>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</si>
  <si>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</si>
  <si>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</si>
  <si>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</si>
  <si>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</si>
  <si>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</si>
  <si>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</si>
  <si>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</si>
  <si>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</si>
  <si>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</si>
  <si>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</si>
  <si>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</si>
  <si>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</si>
  <si>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</si>
  <si>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</si>
  <si>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</si>
  <si>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Рейтинг муниципальных районов (городских округов) Орловской области по уровню открытости бюджетных данных за 2018 год</t>
  </si>
</sst>
</file>

<file path=xl/styles.xml><?xml version="1.0" encoding="utf-8"?>
<styleSheet xmlns="http://schemas.openxmlformats.org/spreadsheetml/2006/main">
  <numFmts count="1">
    <numFmt numFmtId="164" formatCode="0.0_)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Fill="1"/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7" fillId="0" borderId="1" xfId="1" applyFont="1" applyFill="1" applyBorder="1" applyAlignment="1" applyProtection="1"/>
    <xf numFmtId="164" fontId="7" fillId="0" borderId="2" xfId="1" applyFont="1" applyFill="1" applyBorder="1" applyAlignment="1" applyProtection="1"/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Анализ_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11" zoomScale="90" zoomScaleNormal="90" workbookViewId="0">
      <selection activeCell="L9" sqref="L9:L35"/>
    </sheetView>
  </sheetViews>
  <sheetFormatPr defaultRowHeight="15"/>
  <cols>
    <col min="1" max="1" width="8.7109375" customWidth="1"/>
    <col min="3" max="3" width="8.85546875" customWidth="1"/>
    <col min="4" max="4" width="18.85546875" customWidth="1"/>
    <col min="5" max="5" width="19.85546875" customWidth="1"/>
    <col min="6" max="6" width="19.28515625" customWidth="1"/>
    <col min="7" max="7" width="18.42578125" customWidth="1"/>
    <col min="8" max="8" width="21.85546875" customWidth="1"/>
    <col min="9" max="9" width="14.28515625" customWidth="1"/>
    <col min="10" max="10" width="13.85546875" customWidth="1"/>
    <col min="11" max="11" width="18.5703125" customWidth="1"/>
    <col min="12" max="12" width="14.140625" customWidth="1"/>
    <col min="13" max="14" width="9.140625" customWidth="1"/>
  </cols>
  <sheetData>
    <row r="1" spans="1:15" ht="14.25" customHeight="1"/>
    <row r="2" spans="1:15" ht="6.75" hidden="1" customHeight="1"/>
    <row r="3" spans="1:15" ht="66.75" customHeight="1">
      <c r="A3" s="40" t="s">
        <v>68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1"/>
      <c r="N3" s="11"/>
      <c r="O3" s="2"/>
    </row>
    <row r="4" spans="1:15" ht="37.5" hidden="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15.75" hidden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>
      <c r="A7" s="34" t="s">
        <v>54</v>
      </c>
      <c r="B7" s="35"/>
      <c r="C7" s="36"/>
      <c r="D7" s="26" t="s">
        <v>0</v>
      </c>
      <c r="E7" s="27"/>
      <c r="F7" s="27"/>
      <c r="G7" s="27"/>
      <c r="H7" s="27"/>
      <c r="I7" s="27"/>
      <c r="J7" s="27"/>
      <c r="K7" s="28"/>
      <c r="L7" s="29" t="s">
        <v>51</v>
      </c>
      <c r="M7" s="4"/>
      <c r="N7" s="4"/>
    </row>
    <row r="8" spans="1:15" ht="221.25" customHeight="1">
      <c r="A8" s="37"/>
      <c r="B8" s="38"/>
      <c r="C8" s="39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30"/>
      <c r="M8" s="4"/>
      <c r="N8" s="4"/>
    </row>
    <row r="9" spans="1:15" ht="15.75">
      <c r="A9" s="31" t="s">
        <v>30</v>
      </c>
      <c r="B9" s="32"/>
      <c r="C9" s="33"/>
      <c r="D9" s="6">
        <v>4</v>
      </c>
      <c r="E9" s="6">
        <v>4</v>
      </c>
      <c r="F9" s="7">
        <v>0</v>
      </c>
      <c r="G9" s="6">
        <v>2</v>
      </c>
      <c r="H9" s="6">
        <v>2</v>
      </c>
      <c r="I9" s="6">
        <v>4</v>
      </c>
      <c r="J9" s="6">
        <v>4</v>
      </c>
      <c r="K9" s="6">
        <v>2</v>
      </c>
      <c r="L9" s="8">
        <f>D9+E9+F9+G9+H9+I9+J9+K9</f>
        <v>22</v>
      </c>
      <c r="M9" s="4"/>
      <c r="N9" s="4"/>
    </row>
    <row r="10" spans="1:15" ht="15.75">
      <c r="A10" s="31" t="s">
        <v>50</v>
      </c>
      <c r="B10" s="32"/>
      <c r="C10" s="33"/>
      <c r="D10" s="6">
        <v>4</v>
      </c>
      <c r="E10" s="6">
        <v>4</v>
      </c>
      <c r="F10" s="6">
        <v>0</v>
      </c>
      <c r="G10" s="6">
        <v>2</v>
      </c>
      <c r="H10" s="6">
        <v>0</v>
      </c>
      <c r="I10" s="6">
        <v>4</v>
      </c>
      <c r="J10" s="6">
        <v>4</v>
      </c>
      <c r="K10" s="6">
        <v>2</v>
      </c>
      <c r="L10" s="8">
        <f t="shared" ref="L10:L35" si="0">D10+E10+F10+G10+H10+I10+J10+K10</f>
        <v>20</v>
      </c>
      <c r="M10" s="4"/>
      <c r="N10" s="4"/>
    </row>
    <row r="11" spans="1:15" ht="15.75">
      <c r="A11" s="31" t="s">
        <v>23</v>
      </c>
      <c r="B11" s="32"/>
      <c r="C11" s="33"/>
      <c r="D11" s="6">
        <v>4</v>
      </c>
      <c r="E11" s="6">
        <v>4</v>
      </c>
      <c r="F11" s="6">
        <v>2</v>
      </c>
      <c r="G11" s="6">
        <v>2</v>
      </c>
      <c r="H11" s="6">
        <v>2</v>
      </c>
      <c r="I11" s="6">
        <v>4</v>
      </c>
      <c r="J11" s="6">
        <v>4</v>
      </c>
      <c r="K11" s="7">
        <v>2</v>
      </c>
      <c r="L11" s="8">
        <f t="shared" si="0"/>
        <v>24</v>
      </c>
      <c r="M11" s="4"/>
      <c r="N11" s="4"/>
    </row>
    <row r="12" spans="1:15" ht="15.75">
      <c r="A12" s="31" t="s">
        <v>35</v>
      </c>
      <c r="B12" s="32"/>
      <c r="C12" s="33"/>
      <c r="D12" s="6">
        <v>4</v>
      </c>
      <c r="E12" s="6">
        <v>4</v>
      </c>
      <c r="F12" s="6">
        <v>0</v>
      </c>
      <c r="G12" s="6">
        <v>2</v>
      </c>
      <c r="H12" s="6">
        <v>0</v>
      </c>
      <c r="I12" s="7">
        <v>4</v>
      </c>
      <c r="J12" s="7">
        <v>4</v>
      </c>
      <c r="K12" s="6">
        <v>2</v>
      </c>
      <c r="L12" s="8">
        <f t="shared" si="0"/>
        <v>20</v>
      </c>
      <c r="M12" s="4"/>
      <c r="N12" s="4"/>
    </row>
    <row r="13" spans="1:15" ht="15.75">
      <c r="A13" s="31" t="s">
        <v>37</v>
      </c>
      <c r="B13" s="32"/>
      <c r="C13" s="33"/>
      <c r="D13" s="6">
        <v>4</v>
      </c>
      <c r="E13" s="6">
        <v>4</v>
      </c>
      <c r="F13" s="6">
        <v>0</v>
      </c>
      <c r="G13" s="6">
        <v>2</v>
      </c>
      <c r="H13" s="6">
        <v>0</v>
      </c>
      <c r="I13" s="6">
        <v>4</v>
      </c>
      <c r="J13" s="6">
        <v>4</v>
      </c>
      <c r="K13" s="6">
        <v>2</v>
      </c>
      <c r="L13" s="8">
        <f t="shared" si="0"/>
        <v>20</v>
      </c>
      <c r="M13" s="4"/>
      <c r="N13" s="4"/>
    </row>
    <row r="14" spans="1:15" ht="15.75">
      <c r="A14" s="31" t="s">
        <v>31</v>
      </c>
      <c r="B14" s="32"/>
      <c r="C14" s="33"/>
      <c r="D14" s="6">
        <v>4</v>
      </c>
      <c r="E14" s="6">
        <v>4</v>
      </c>
      <c r="F14" s="6">
        <v>0</v>
      </c>
      <c r="G14" s="6">
        <v>2</v>
      </c>
      <c r="H14" s="6">
        <v>0</v>
      </c>
      <c r="I14" s="7">
        <v>4</v>
      </c>
      <c r="J14" s="7">
        <v>4</v>
      </c>
      <c r="K14" s="6">
        <v>2</v>
      </c>
      <c r="L14" s="8">
        <f t="shared" si="0"/>
        <v>20</v>
      </c>
      <c r="M14" s="4"/>
      <c r="N14" s="4"/>
    </row>
    <row r="15" spans="1:15" ht="15.75">
      <c r="A15" s="31" t="s">
        <v>28</v>
      </c>
      <c r="B15" s="32"/>
      <c r="C15" s="33"/>
      <c r="D15" s="7">
        <v>4</v>
      </c>
      <c r="E15" s="7">
        <v>4</v>
      </c>
      <c r="F15" s="7">
        <v>0</v>
      </c>
      <c r="G15" s="7">
        <v>2</v>
      </c>
      <c r="H15" s="7">
        <v>0</v>
      </c>
      <c r="I15" s="7">
        <v>4</v>
      </c>
      <c r="J15" s="7">
        <v>4</v>
      </c>
      <c r="K15" s="7">
        <v>2</v>
      </c>
      <c r="L15" s="8">
        <f t="shared" si="0"/>
        <v>20</v>
      </c>
      <c r="M15" s="4"/>
      <c r="N15" s="4"/>
    </row>
    <row r="16" spans="1:15" ht="15.75">
      <c r="A16" s="31" t="s">
        <v>24</v>
      </c>
      <c r="B16" s="32"/>
      <c r="C16" s="33"/>
      <c r="D16" s="9">
        <v>4</v>
      </c>
      <c r="E16" s="9">
        <v>4</v>
      </c>
      <c r="F16" s="9">
        <v>0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8">
        <f t="shared" si="0"/>
        <v>10</v>
      </c>
      <c r="M16" s="4"/>
      <c r="N16" s="4"/>
    </row>
    <row r="17" spans="1:14" ht="15.75">
      <c r="A17" s="31" t="s">
        <v>48</v>
      </c>
      <c r="B17" s="32"/>
      <c r="C17" s="33"/>
      <c r="D17" s="9">
        <v>4</v>
      </c>
      <c r="E17" s="9">
        <v>4</v>
      </c>
      <c r="F17" s="9">
        <v>0</v>
      </c>
      <c r="G17" s="9">
        <v>2</v>
      </c>
      <c r="H17" s="9">
        <v>0</v>
      </c>
      <c r="I17" s="7">
        <v>4</v>
      </c>
      <c r="J17" s="7">
        <v>4</v>
      </c>
      <c r="K17" s="7">
        <v>2</v>
      </c>
      <c r="L17" s="8">
        <f t="shared" si="0"/>
        <v>20</v>
      </c>
      <c r="M17" s="4"/>
      <c r="N17" s="4"/>
    </row>
    <row r="18" spans="1:14" ht="15.75">
      <c r="A18" s="47" t="s">
        <v>32</v>
      </c>
      <c r="B18" s="48"/>
      <c r="C18" s="49"/>
      <c r="D18" s="9">
        <v>4</v>
      </c>
      <c r="E18" s="9">
        <v>4</v>
      </c>
      <c r="F18" s="9">
        <v>2</v>
      </c>
      <c r="G18" s="9">
        <v>2</v>
      </c>
      <c r="H18" s="9">
        <v>2</v>
      </c>
      <c r="I18" s="9">
        <v>4</v>
      </c>
      <c r="J18" s="9">
        <v>4</v>
      </c>
      <c r="K18" s="9">
        <v>2</v>
      </c>
      <c r="L18" s="8">
        <f t="shared" si="0"/>
        <v>24</v>
      </c>
      <c r="M18" s="4"/>
      <c r="N18" s="4"/>
    </row>
    <row r="19" spans="1:14" ht="15.75">
      <c r="A19" s="31" t="s">
        <v>33</v>
      </c>
      <c r="B19" s="32"/>
      <c r="C19" s="33"/>
      <c r="D19" s="7">
        <v>4</v>
      </c>
      <c r="E19" s="7">
        <v>4</v>
      </c>
      <c r="F19" s="7">
        <v>0</v>
      </c>
      <c r="G19" s="7">
        <v>2</v>
      </c>
      <c r="H19" s="7">
        <v>0</v>
      </c>
      <c r="I19" s="7">
        <v>4</v>
      </c>
      <c r="J19" s="7">
        <v>4</v>
      </c>
      <c r="K19" s="7">
        <v>2</v>
      </c>
      <c r="L19" s="8">
        <f t="shared" si="0"/>
        <v>20</v>
      </c>
      <c r="M19" s="4"/>
      <c r="N19" s="4"/>
    </row>
    <row r="20" spans="1:14" ht="15.75">
      <c r="A20" s="31" t="s">
        <v>42</v>
      </c>
      <c r="B20" s="32"/>
      <c r="C20" s="33"/>
      <c r="D20" s="7">
        <v>4</v>
      </c>
      <c r="E20" s="7">
        <v>4</v>
      </c>
      <c r="F20" s="7">
        <v>0</v>
      </c>
      <c r="G20" s="7">
        <v>2</v>
      </c>
      <c r="H20" s="7">
        <v>0</v>
      </c>
      <c r="I20" s="7">
        <v>4</v>
      </c>
      <c r="J20" s="7">
        <v>4</v>
      </c>
      <c r="K20" s="7">
        <v>0</v>
      </c>
      <c r="L20" s="8">
        <f t="shared" si="0"/>
        <v>18</v>
      </c>
      <c r="M20" s="4"/>
      <c r="N20" s="4"/>
    </row>
    <row r="21" spans="1:14" ht="15.75">
      <c r="A21" s="31" t="s">
        <v>45</v>
      </c>
      <c r="B21" s="32"/>
      <c r="C21" s="33"/>
      <c r="D21" s="7">
        <v>4</v>
      </c>
      <c r="E21" s="7">
        <v>4</v>
      </c>
      <c r="F21" s="7">
        <v>0</v>
      </c>
      <c r="G21" s="7">
        <v>2</v>
      </c>
      <c r="H21" s="7">
        <v>0</v>
      </c>
      <c r="I21" s="7">
        <v>4</v>
      </c>
      <c r="J21" s="7">
        <v>4</v>
      </c>
      <c r="K21" s="7">
        <v>2</v>
      </c>
      <c r="L21" s="8">
        <f t="shared" si="0"/>
        <v>20</v>
      </c>
      <c r="M21" s="4"/>
      <c r="N21" s="4"/>
    </row>
    <row r="22" spans="1:14" ht="15.75">
      <c r="A22" s="31" t="s">
        <v>46</v>
      </c>
      <c r="B22" s="32"/>
      <c r="C22" s="33"/>
      <c r="D22" s="6">
        <v>4</v>
      </c>
      <c r="E22" s="6">
        <v>4</v>
      </c>
      <c r="F22" s="7">
        <v>2</v>
      </c>
      <c r="G22" s="6">
        <v>2</v>
      </c>
      <c r="H22" s="6">
        <v>2</v>
      </c>
      <c r="I22" s="6">
        <v>4</v>
      </c>
      <c r="J22" s="6">
        <v>4</v>
      </c>
      <c r="K22" s="6">
        <v>2</v>
      </c>
      <c r="L22" s="8">
        <f t="shared" si="0"/>
        <v>24</v>
      </c>
      <c r="M22" s="4"/>
      <c r="N22" s="4"/>
    </row>
    <row r="23" spans="1:14" ht="15.75">
      <c r="A23" s="31" t="s">
        <v>25</v>
      </c>
      <c r="B23" s="32"/>
      <c r="C23" s="33"/>
      <c r="D23" s="6">
        <v>4</v>
      </c>
      <c r="E23" s="6">
        <v>4</v>
      </c>
      <c r="F23" s="6">
        <v>0</v>
      </c>
      <c r="G23" s="7">
        <v>2</v>
      </c>
      <c r="H23" s="7">
        <v>2</v>
      </c>
      <c r="I23" s="6">
        <v>4</v>
      </c>
      <c r="J23" s="6">
        <v>4</v>
      </c>
      <c r="K23" s="7">
        <v>2</v>
      </c>
      <c r="L23" s="8">
        <f t="shared" si="0"/>
        <v>22</v>
      </c>
      <c r="M23" s="4"/>
      <c r="N23" s="4"/>
    </row>
    <row r="24" spans="1:14" ht="15.75">
      <c r="A24" s="31" t="s">
        <v>29</v>
      </c>
      <c r="B24" s="32"/>
      <c r="C24" s="33"/>
      <c r="D24" s="6">
        <v>4</v>
      </c>
      <c r="E24" s="7">
        <v>4</v>
      </c>
      <c r="F24" s="7">
        <v>0</v>
      </c>
      <c r="G24" s="7">
        <v>2</v>
      </c>
      <c r="H24" s="7">
        <v>0</v>
      </c>
      <c r="I24" s="7">
        <v>4</v>
      </c>
      <c r="J24" s="7">
        <v>4</v>
      </c>
      <c r="K24" s="7">
        <v>2</v>
      </c>
      <c r="L24" s="8">
        <f t="shared" si="0"/>
        <v>20</v>
      </c>
      <c r="M24" s="4"/>
      <c r="N24" s="4"/>
    </row>
    <row r="25" spans="1:14" ht="15.75">
      <c r="A25" s="31" t="s">
        <v>36</v>
      </c>
      <c r="B25" s="32"/>
      <c r="C25" s="33"/>
      <c r="D25" s="7">
        <v>4</v>
      </c>
      <c r="E25" s="7">
        <v>4</v>
      </c>
      <c r="F25" s="7">
        <v>0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8">
        <f t="shared" si="0"/>
        <v>10</v>
      </c>
      <c r="M25" s="4"/>
      <c r="N25" s="4"/>
    </row>
    <row r="26" spans="1:14" ht="30.75" customHeight="1">
      <c r="A26" s="44" t="s">
        <v>40</v>
      </c>
      <c r="B26" s="45"/>
      <c r="C26" s="46"/>
      <c r="D26" s="7">
        <v>4</v>
      </c>
      <c r="E26" s="7">
        <v>4</v>
      </c>
      <c r="F26" s="7">
        <v>0</v>
      </c>
      <c r="G26" s="7">
        <v>2</v>
      </c>
      <c r="H26" s="7">
        <v>0</v>
      </c>
      <c r="I26" s="7">
        <v>4</v>
      </c>
      <c r="J26" s="7">
        <v>4</v>
      </c>
      <c r="K26" s="7">
        <v>2</v>
      </c>
      <c r="L26" s="8">
        <f t="shared" si="0"/>
        <v>20</v>
      </c>
      <c r="M26" s="4"/>
      <c r="N26" s="4"/>
    </row>
    <row r="27" spans="1:14" ht="15.75">
      <c r="A27" s="47" t="s">
        <v>39</v>
      </c>
      <c r="B27" s="48"/>
      <c r="C27" s="49"/>
      <c r="D27" s="9">
        <v>4</v>
      </c>
      <c r="E27" s="9">
        <v>4</v>
      </c>
      <c r="F27" s="9">
        <v>0</v>
      </c>
      <c r="G27" s="9">
        <v>2</v>
      </c>
      <c r="H27" s="9">
        <v>0</v>
      </c>
      <c r="I27" s="9">
        <v>4</v>
      </c>
      <c r="J27" s="9">
        <v>4</v>
      </c>
      <c r="K27" s="9">
        <v>0</v>
      </c>
      <c r="L27" s="8">
        <f t="shared" si="0"/>
        <v>18</v>
      </c>
      <c r="M27" s="4"/>
      <c r="N27" s="4"/>
    </row>
    <row r="28" spans="1:14" ht="15.75">
      <c r="A28" s="31" t="s">
        <v>43</v>
      </c>
      <c r="B28" s="32"/>
      <c r="C28" s="33"/>
      <c r="D28" s="7">
        <v>4</v>
      </c>
      <c r="E28" s="7">
        <v>4</v>
      </c>
      <c r="F28" s="9">
        <v>2</v>
      </c>
      <c r="G28" s="7">
        <v>2</v>
      </c>
      <c r="H28" s="7">
        <v>2</v>
      </c>
      <c r="I28" s="7">
        <v>4</v>
      </c>
      <c r="J28" s="7">
        <v>4</v>
      </c>
      <c r="K28" s="7">
        <v>2</v>
      </c>
      <c r="L28" s="8">
        <f t="shared" si="0"/>
        <v>24</v>
      </c>
      <c r="M28" s="4"/>
      <c r="N28" s="4"/>
    </row>
    <row r="29" spans="1:14" ht="15.75">
      <c r="A29" s="31" t="s">
        <v>34</v>
      </c>
      <c r="B29" s="32"/>
      <c r="C29" s="33"/>
      <c r="D29" s="7">
        <v>4</v>
      </c>
      <c r="E29" s="7">
        <v>4</v>
      </c>
      <c r="F29" s="7">
        <v>2</v>
      </c>
      <c r="G29" s="7">
        <v>2</v>
      </c>
      <c r="H29" s="7">
        <v>2</v>
      </c>
      <c r="I29" s="7">
        <v>4</v>
      </c>
      <c r="J29" s="7">
        <v>4</v>
      </c>
      <c r="K29" s="7">
        <v>2</v>
      </c>
      <c r="L29" s="8">
        <f t="shared" si="0"/>
        <v>24</v>
      </c>
      <c r="M29" s="4"/>
      <c r="N29" s="4"/>
    </row>
    <row r="30" spans="1:14" ht="15.75">
      <c r="A30" s="31" t="s">
        <v>44</v>
      </c>
      <c r="B30" s="32"/>
      <c r="C30" s="33"/>
      <c r="D30" s="7">
        <v>4</v>
      </c>
      <c r="E30" s="7">
        <v>4</v>
      </c>
      <c r="F30" s="6">
        <v>0</v>
      </c>
      <c r="G30" s="7">
        <v>2</v>
      </c>
      <c r="H30" s="6">
        <v>0</v>
      </c>
      <c r="I30" s="6">
        <v>0</v>
      </c>
      <c r="J30" s="6">
        <v>0</v>
      </c>
      <c r="K30" s="7">
        <v>0</v>
      </c>
      <c r="L30" s="8">
        <f t="shared" si="0"/>
        <v>10</v>
      </c>
      <c r="M30" s="4"/>
      <c r="N30" s="4"/>
    </row>
    <row r="31" spans="1:14" ht="15.75">
      <c r="A31" s="31" t="s">
        <v>27</v>
      </c>
      <c r="B31" s="32"/>
      <c r="C31" s="33"/>
      <c r="D31" s="7">
        <v>4</v>
      </c>
      <c r="E31" s="7">
        <v>4</v>
      </c>
      <c r="F31" s="7">
        <v>0</v>
      </c>
      <c r="G31" s="7">
        <v>2</v>
      </c>
      <c r="H31" s="7">
        <v>0</v>
      </c>
      <c r="I31" s="7">
        <v>4</v>
      </c>
      <c r="J31" s="7">
        <v>4</v>
      </c>
      <c r="K31" s="7">
        <v>2</v>
      </c>
      <c r="L31" s="8">
        <f t="shared" si="0"/>
        <v>20</v>
      </c>
      <c r="M31" s="4"/>
      <c r="N31" s="4"/>
    </row>
    <row r="32" spans="1:14" ht="15.75">
      <c r="A32" s="31" t="s">
        <v>47</v>
      </c>
      <c r="B32" s="32"/>
      <c r="C32" s="33"/>
      <c r="D32" s="7">
        <v>4</v>
      </c>
      <c r="E32" s="7">
        <v>4</v>
      </c>
      <c r="F32" s="7">
        <v>0</v>
      </c>
      <c r="G32" s="7">
        <v>2</v>
      </c>
      <c r="H32" s="7">
        <v>2</v>
      </c>
      <c r="I32" s="7">
        <v>4</v>
      </c>
      <c r="J32" s="7">
        <v>4</v>
      </c>
      <c r="K32" s="7">
        <v>2</v>
      </c>
      <c r="L32" s="8">
        <f t="shared" si="0"/>
        <v>22</v>
      </c>
      <c r="M32" s="4"/>
      <c r="N32" s="4"/>
    </row>
    <row r="33" spans="1:14" ht="15.75">
      <c r="A33" s="31" t="s">
        <v>41</v>
      </c>
      <c r="B33" s="32"/>
      <c r="C33" s="33"/>
      <c r="D33" s="7">
        <v>4</v>
      </c>
      <c r="E33" s="7">
        <v>4</v>
      </c>
      <c r="F33" s="7">
        <v>0</v>
      </c>
      <c r="G33" s="7">
        <v>2</v>
      </c>
      <c r="H33" s="7">
        <v>0</v>
      </c>
      <c r="I33" s="7">
        <v>4</v>
      </c>
      <c r="J33" s="7">
        <v>4</v>
      </c>
      <c r="K33" s="7">
        <v>2</v>
      </c>
      <c r="L33" s="8">
        <f t="shared" si="0"/>
        <v>20</v>
      </c>
      <c r="M33" s="4"/>
      <c r="N33" s="4"/>
    </row>
    <row r="34" spans="1:14" ht="15.75">
      <c r="A34" s="31" t="s">
        <v>26</v>
      </c>
      <c r="B34" s="32"/>
      <c r="C34" s="33"/>
      <c r="D34" s="7">
        <v>4</v>
      </c>
      <c r="E34" s="7">
        <v>4</v>
      </c>
      <c r="F34" s="7">
        <v>0</v>
      </c>
      <c r="G34" s="7">
        <v>2</v>
      </c>
      <c r="H34" s="7">
        <v>0</v>
      </c>
      <c r="I34" s="7">
        <v>4</v>
      </c>
      <c r="J34" s="7">
        <v>4</v>
      </c>
      <c r="K34" s="7">
        <v>2</v>
      </c>
      <c r="L34" s="8">
        <f t="shared" si="0"/>
        <v>20</v>
      </c>
      <c r="M34" s="4"/>
      <c r="N34" s="4"/>
    </row>
    <row r="35" spans="1:14" ht="15.75">
      <c r="A35" s="41" t="s">
        <v>38</v>
      </c>
      <c r="B35" s="42"/>
      <c r="C35" s="43"/>
      <c r="D35" s="7">
        <v>0</v>
      </c>
      <c r="E35" s="7">
        <v>4</v>
      </c>
      <c r="F35" s="7">
        <v>0</v>
      </c>
      <c r="G35" s="7">
        <v>2</v>
      </c>
      <c r="H35" s="7">
        <v>0</v>
      </c>
      <c r="I35" s="7">
        <v>4</v>
      </c>
      <c r="J35" s="7">
        <v>4</v>
      </c>
      <c r="K35" s="7">
        <v>0</v>
      </c>
      <c r="L35" s="8">
        <f t="shared" si="0"/>
        <v>14</v>
      </c>
      <c r="M35" s="4"/>
      <c r="N35" s="4"/>
    </row>
    <row r="36" spans="1:14">
      <c r="A36" s="1"/>
      <c r="D36" s="1"/>
    </row>
    <row r="37" spans="1:14">
      <c r="E37" s="1"/>
      <c r="F37" s="1"/>
    </row>
  </sheetData>
  <mergeCells count="31"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7:C8"/>
    <mergeCell ref="A17:C17"/>
    <mergeCell ref="D7:K7"/>
    <mergeCell ref="L7:L8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4"/>
  <sheetViews>
    <sheetView zoomScale="90" zoomScaleNormal="90" workbookViewId="0">
      <selection activeCell="L7" sqref="L7:L33"/>
    </sheetView>
  </sheetViews>
  <sheetFormatPr defaultRowHeight="1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"/>
    </row>
    <row r="3" spans="1:13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.75" hidden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5.75">
      <c r="A5" s="34" t="s">
        <v>22</v>
      </c>
      <c r="B5" s="35"/>
      <c r="C5" s="36"/>
      <c r="D5" s="26" t="s">
        <v>0</v>
      </c>
      <c r="E5" s="27"/>
      <c r="F5" s="27"/>
      <c r="G5" s="27"/>
      <c r="H5" s="27"/>
      <c r="I5" s="27"/>
      <c r="J5" s="27"/>
      <c r="K5" s="28"/>
      <c r="L5" s="29" t="s">
        <v>52</v>
      </c>
    </row>
    <row r="6" spans="1:13" ht="275.25" customHeight="1">
      <c r="A6" s="37"/>
      <c r="B6" s="38"/>
      <c r="C6" s="39"/>
      <c r="D6" s="5" t="s">
        <v>62</v>
      </c>
      <c r="E6" s="5" t="s">
        <v>60</v>
      </c>
      <c r="F6" s="5" t="s">
        <v>61</v>
      </c>
      <c r="G6" s="5" t="s">
        <v>63</v>
      </c>
      <c r="H6" s="5" t="s">
        <v>64</v>
      </c>
      <c r="I6" s="5" t="s">
        <v>65</v>
      </c>
      <c r="J6" s="12" t="s">
        <v>66</v>
      </c>
      <c r="K6" s="5" t="s">
        <v>67</v>
      </c>
      <c r="L6" s="30"/>
    </row>
    <row r="7" spans="1:13" ht="15.75">
      <c r="A7" s="31" t="s">
        <v>30</v>
      </c>
      <c r="B7" s="32"/>
      <c r="C7" s="33"/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7">
        <v>2</v>
      </c>
      <c r="K7" s="7">
        <v>2</v>
      </c>
      <c r="L7" s="13">
        <f>D7+E7+F7+G7+H7+I7+J7+K7</f>
        <v>16</v>
      </c>
    </row>
    <row r="8" spans="1:13" ht="15.75">
      <c r="A8" s="31" t="s">
        <v>50</v>
      </c>
      <c r="B8" s="32"/>
      <c r="C8" s="33"/>
      <c r="D8" s="7">
        <v>2</v>
      </c>
      <c r="E8" s="7">
        <v>2</v>
      </c>
      <c r="F8" s="7">
        <v>0</v>
      </c>
      <c r="G8" s="7">
        <v>2</v>
      </c>
      <c r="H8" s="7">
        <v>2</v>
      </c>
      <c r="I8" s="7">
        <v>2</v>
      </c>
      <c r="J8" s="7">
        <v>0</v>
      </c>
      <c r="K8" s="7">
        <v>2</v>
      </c>
      <c r="L8" s="13">
        <f t="shared" ref="L8:L33" si="0">D8+E8+F8+G8+H8+I8+J8+K8</f>
        <v>12</v>
      </c>
    </row>
    <row r="9" spans="1:13" ht="15.75">
      <c r="A9" s="31" t="s">
        <v>23</v>
      </c>
      <c r="B9" s="32"/>
      <c r="C9" s="33"/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13">
        <f t="shared" si="0"/>
        <v>16</v>
      </c>
    </row>
    <row r="10" spans="1:13" ht="15.75">
      <c r="A10" s="31" t="s">
        <v>35</v>
      </c>
      <c r="B10" s="32"/>
      <c r="C10" s="33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13">
        <f t="shared" si="0"/>
        <v>16</v>
      </c>
    </row>
    <row r="11" spans="1:13" ht="15.75">
      <c r="A11" s="31" t="s">
        <v>37</v>
      </c>
      <c r="B11" s="32"/>
      <c r="C11" s="33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13">
        <f t="shared" si="0"/>
        <v>16</v>
      </c>
    </row>
    <row r="12" spans="1:13" ht="15.75">
      <c r="A12" s="31" t="s">
        <v>31</v>
      </c>
      <c r="B12" s="32"/>
      <c r="C12" s="33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0</v>
      </c>
      <c r="K12" s="7">
        <v>2</v>
      </c>
      <c r="L12" s="13">
        <f t="shared" si="0"/>
        <v>14</v>
      </c>
    </row>
    <row r="13" spans="1:13" ht="15.75">
      <c r="A13" s="31" t="s">
        <v>28</v>
      </c>
      <c r="B13" s="32"/>
      <c r="C13" s="33"/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0</v>
      </c>
      <c r="K13" s="7">
        <v>2</v>
      </c>
      <c r="L13" s="13">
        <f t="shared" si="0"/>
        <v>14</v>
      </c>
    </row>
    <row r="14" spans="1:13" ht="15.75">
      <c r="A14" s="31" t="s">
        <v>24</v>
      </c>
      <c r="B14" s="32"/>
      <c r="C14" s="33"/>
      <c r="D14" s="7">
        <v>2</v>
      </c>
      <c r="E14" s="7">
        <v>2</v>
      </c>
      <c r="F14" s="7">
        <v>0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13">
        <f t="shared" si="0"/>
        <v>14</v>
      </c>
    </row>
    <row r="15" spans="1:13" ht="15.75">
      <c r="A15" s="31" t="s">
        <v>48</v>
      </c>
      <c r="B15" s="32"/>
      <c r="C15" s="33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13">
        <f t="shared" si="0"/>
        <v>16</v>
      </c>
    </row>
    <row r="16" spans="1:13" ht="15.75">
      <c r="A16" s="31" t="s">
        <v>32</v>
      </c>
      <c r="B16" s="32"/>
      <c r="C16" s="33"/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2</v>
      </c>
      <c r="L16" s="13">
        <f t="shared" si="0"/>
        <v>16</v>
      </c>
    </row>
    <row r="17" spans="1:12" ht="15.75">
      <c r="A17" s="31" t="s">
        <v>33</v>
      </c>
      <c r="B17" s="32"/>
      <c r="C17" s="33"/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0</v>
      </c>
      <c r="K17" s="7">
        <v>2</v>
      </c>
      <c r="L17" s="13">
        <f t="shared" si="0"/>
        <v>14</v>
      </c>
    </row>
    <row r="18" spans="1:12" ht="15.75">
      <c r="A18" s="31" t="s">
        <v>42</v>
      </c>
      <c r="B18" s="32"/>
      <c r="C18" s="33"/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13">
        <f t="shared" si="0"/>
        <v>16</v>
      </c>
    </row>
    <row r="19" spans="1:12" ht="15.75">
      <c r="A19" s="31" t="s">
        <v>45</v>
      </c>
      <c r="B19" s="32"/>
      <c r="C19" s="33"/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13">
        <f t="shared" si="0"/>
        <v>16</v>
      </c>
    </row>
    <row r="20" spans="1:12" ht="15.75">
      <c r="A20" s="31" t="s">
        <v>46</v>
      </c>
      <c r="B20" s="32"/>
      <c r="C20" s="33"/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13">
        <f t="shared" si="0"/>
        <v>16</v>
      </c>
    </row>
    <row r="21" spans="1:12" ht="15.75">
      <c r="A21" s="31" t="s">
        <v>25</v>
      </c>
      <c r="B21" s="32"/>
      <c r="C21" s="33"/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7">
        <v>2</v>
      </c>
      <c r="L21" s="13">
        <f t="shared" si="0"/>
        <v>16</v>
      </c>
    </row>
    <row r="22" spans="1:12" ht="15.75">
      <c r="A22" s="31" t="s">
        <v>29</v>
      </c>
      <c r="B22" s="32"/>
      <c r="C22" s="33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0</v>
      </c>
      <c r="K22" s="7">
        <v>2</v>
      </c>
      <c r="L22" s="13">
        <f t="shared" si="0"/>
        <v>14</v>
      </c>
    </row>
    <row r="23" spans="1:12" ht="15.75">
      <c r="A23" s="31" t="s">
        <v>36</v>
      </c>
      <c r="B23" s="32"/>
      <c r="C23" s="33"/>
      <c r="D23" s="7">
        <v>2</v>
      </c>
      <c r="E23" s="7">
        <v>2</v>
      </c>
      <c r="F23" s="7">
        <v>2</v>
      </c>
      <c r="G23" s="7">
        <v>2</v>
      </c>
      <c r="H23" s="7">
        <v>2</v>
      </c>
      <c r="I23" s="7">
        <v>2</v>
      </c>
      <c r="J23" s="7">
        <v>0</v>
      </c>
      <c r="K23" s="7">
        <v>2</v>
      </c>
      <c r="L23" s="13">
        <f t="shared" si="0"/>
        <v>14</v>
      </c>
    </row>
    <row r="24" spans="1:12" ht="31.5" customHeight="1">
      <c r="A24" s="44" t="s">
        <v>40</v>
      </c>
      <c r="B24" s="45"/>
      <c r="C24" s="46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0</v>
      </c>
      <c r="K24" s="7">
        <v>2</v>
      </c>
      <c r="L24" s="13">
        <f t="shared" si="0"/>
        <v>14</v>
      </c>
    </row>
    <row r="25" spans="1:12" ht="15.75">
      <c r="A25" s="31" t="s">
        <v>39</v>
      </c>
      <c r="B25" s="32"/>
      <c r="C25" s="33"/>
      <c r="D25" s="7">
        <v>2</v>
      </c>
      <c r="E25" s="7">
        <v>2</v>
      </c>
      <c r="F25" s="7">
        <v>0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13">
        <f t="shared" si="0"/>
        <v>14</v>
      </c>
    </row>
    <row r="26" spans="1:12" ht="15.75">
      <c r="A26" s="31" t="s">
        <v>43</v>
      </c>
      <c r="B26" s="32"/>
      <c r="C26" s="33"/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13">
        <f t="shared" si="0"/>
        <v>16</v>
      </c>
    </row>
    <row r="27" spans="1:12" ht="15.75">
      <c r="A27" s="31" t="s">
        <v>34</v>
      </c>
      <c r="B27" s="32"/>
      <c r="C27" s="33"/>
      <c r="D27" s="7">
        <v>2</v>
      </c>
      <c r="E27" s="7">
        <v>2</v>
      </c>
      <c r="F27" s="7">
        <v>2</v>
      </c>
      <c r="G27" s="7">
        <v>2</v>
      </c>
      <c r="H27" s="7">
        <v>2</v>
      </c>
      <c r="I27" s="7">
        <v>2</v>
      </c>
      <c r="J27" s="7">
        <v>2</v>
      </c>
      <c r="K27" s="7">
        <v>2</v>
      </c>
      <c r="L27" s="13">
        <f t="shared" si="0"/>
        <v>16</v>
      </c>
    </row>
    <row r="28" spans="1:12" ht="15.75">
      <c r="A28" s="47" t="s">
        <v>44</v>
      </c>
      <c r="B28" s="48"/>
      <c r="C28" s="49"/>
      <c r="D28" s="9">
        <v>2</v>
      </c>
      <c r="E28" s="9">
        <v>2</v>
      </c>
      <c r="F28" s="9">
        <v>2</v>
      </c>
      <c r="G28" s="9">
        <v>2</v>
      </c>
      <c r="H28" s="9">
        <v>2</v>
      </c>
      <c r="I28" s="9">
        <v>2</v>
      </c>
      <c r="J28" s="9">
        <v>2</v>
      </c>
      <c r="K28" s="9">
        <v>0</v>
      </c>
      <c r="L28" s="13">
        <f t="shared" si="0"/>
        <v>14</v>
      </c>
    </row>
    <row r="29" spans="1:12" ht="15.75">
      <c r="A29" s="31" t="s">
        <v>27</v>
      </c>
      <c r="B29" s="32"/>
      <c r="C29" s="33"/>
      <c r="D29" s="7">
        <v>2</v>
      </c>
      <c r="E29" s="7">
        <v>2</v>
      </c>
      <c r="F29" s="9">
        <v>0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13">
        <f t="shared" si="0"/>
        <v>14</v>
      </c>
    </row>
    <row r="30" spans="1:12" ht="15.75">
      <c r="A30" s="31" t="s">
        <v>47</v>
      </c>
      <c r="B30" s="32"/>
      <c r="C30" s="33"/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13">
        <f t="shared" si="0"/>
        <v>16</v>
      </c>
    </row>
    <row r="31" spans="1:12" ht="15.75">
      <c r="A31" s="31" t="s">
        <v>41</v>
      </c>
      <c r="B31" s="32"/>
      <c r="C31" s="33"/>
      <c r="D31" s="7">
        <v>2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13">
        <f t="shared" si="0"/>
        <v>16</v>
      </c>
    </row>
    <row r="32" spans="1:12" ht="15.75">
      <c r="A32" s="31" t="s">
        <v>26</v>
      </c>
      <c r="B32" s="32"/>
      <c r="C32" s="33"/>
      <c r="D32" s="7">
        <v>2</v>
      </c>
      <c r="E32" s="7">
        <v>2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7">
        <v>2</v>
      </c>
      <c r="L32" s="13">
        <f t="shared" si="0"/>
        <v>16</v>
      </c>
    </row>
    <row r="33" spans="1:12" ht="15.75">
      <c r="A33" s="41" t="s">
        <v>38</v>
      </c>
      <c r="B33" s="42"/>
      <c r="C33" s="43"/>
      <c r="D33" s="7">
        <v>2</v>
      </c>
      <c r="E33" s="7">
        <v>2</v>
      </c>
      <c r="F33" s="7">
        <v>0</v>
      </c>
      <c r="G33" s="7">
        <v>2</v>
      </c>
      <c r="H33" s="7">
        <v>2</v>
      </c>
      <c r="I33" s="7">
        <v>2</v>
      </c>
      <c r="J33" s="7">
        <v>2</v>
      </c>
      <c r="K33" s="7">
        <v>2</v>
      </c>
      <c r="L33" s="13">
        <f t="shared" si="0"/>
        <v>14</v>
      </c>
    </row>
    <row r="34" spans="1:12">
      <c r="A34" s="1"/>
      <c r="D34" s="1"/>
    </row>
  </sheetData>
  <mergeCells count="31"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30:C30"/>
    <mergeCell ref="A31:C31"/>
    <mergeCell ref="A32:C32"/>
    <mergeCell ref="A33:C33"/>
    <mergeCell ref="A29:C29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F6" sqref="F6:F32"/>
    </sheetView>
  </sheetViews>
  <sheetFormatPr defaultRowHeight="15"/>
  <cols>
    <col min="3" max="3" width="4.42578125" customWidth="1"/>
    <col min="4" max="4" width="31.7109375" customWidth="1"/>
    <col min="5" max="5" width="30.85546875" customWidth="1"/>
    <col min="6" max="6" width="22.28515625" customWidth="1"/>
  </cols>
  <sheetData>
    <row r="1" spans="1:9" ht="24" customHeight="1"/>
    <row r="2" spans="1:9" ht="88.5" customHeight="1">
      <c r="A2" s="51" t="s">
        <v>58</v>
      </c>
      <c r="B2" s="51"/>
      <c r="C2" s="51"/>
      <c r="D2" s="51"/>
      <c r="E2" s="51"/>
      <c r="F2" s="51"/>
      <c r="G2" s="14"/>
      <c r="H2" s="14"/>
      <c r="I2" s="14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32.25" customHeight="1">
      <c r="A4" s="34" t="s">
        <v>22</v>
      </c>
      <c r="B4" s="35"/>
      <c r="C4" s="36"/>
      <c r="D4" s="52" t="s">
        <v>0</v>
      </c>
      <c r="E4" s="53"/>
      <c r="F4" s="29" t="s">
        <v>49</v>
      </c>
      <c r="G4" s="4"/>
      <c r="H4" s="4"/>
      <c r="I4" s="4"/>
    </row>
    <row r="5" spans="1:9" ht="259.5" customHeight="1">
      <c r="A5" s="37"/>
      <c r="B5" s="38"/>
      <c r="C5" s="39"/>
      <c r="D5" s="5" t="s">
        <v>17</v>
      </c>
      <c r="E5" s="12" t="s">
        <v>18</v>
      </c>
      <c r="F5" s="30"/>
      <c r="G5" s="4"/>
      <c r="H5" s="4"/>
      <c r="I5" s="4"/>
    </row>
    <row r="6" spans="1:9" ht="15.75">
      <c r="A6" s="31" t="s">
        <v>30</v>
      </c>
      <c r="B6" s="32"/>
      <c r="C6" s="33"/>
      <c r="D6" s="7">
        <v>3</v>
      </c>
      <c r="E6" s="7">
        <v>3</v>
      </c>
      <c r="F6" s="13">
        <f>D6+E6</f>
        <v>6</v>
      </c>
      <c r="G6" s="4"/>
      <c r="H6" s="4"/>
      <c r="I6" s="4"/>
    </row>
    <row r="7" spans="1:9" ht="15.75">
      <c r="A7" s="31" t="s">
        <v>50</v>
      </c>
      <c r="B7" s="32"/>
      <c r="C7" s="33"/>
      <c r="D7" s="7">
        <v>3</v>
      </c>
      <c r="E7" s="7">
        <v>3</v>
      </c>
      <c r="F7" s="13">
        <f t="shared" ref="F7:F32" si="0">D7+E7</f>
        <v>6</v>
      </c>
      <c r="G7" s="4"/>
      <c r="H7" s="4"/>
      <c r="I7" s="4"/>
    </row>
    <row r="8" spans="1:9" ht="15.75">
      <c r="A8" s="31" t="s">
        <v>23</v>
      </c>
      <c r="B8" s="32"/>
      <c r="C8" s="33"/>
      <c r="D8" s="7">
        <v>3</v>
      </c>
      <c r="E8" s="7">
        <v>3</v>
      </c>
      <c r="F8" s="13">
        <f t="shared" si="0"/>
        <v>6</v>
      </c>
      <c r="G8" s="4"/>
      <c r="H8" s="4"/>
      <c r="I8" s="4"/>
    </row>
    <row r="9" spans="1:9" ht="15.75">
      <c r="A9" s="31" t="s">
        <v>35</v>
      </c>
      <c r="B9" s="32"/>
      <c r="C9" s="33"/>
      <c r="D9" s="7">
        <v>3</v>
      </c>
      <c r="E9" s="7">
        <v>3</v>
      </c>
      <c r="F9" s="13">
        <f t="shared" si="0"/>
        <v>6</v>
      </c>
      <c r="G9" s="4"/>
      <c r="H9" s="4"/>
      <c r="I9" s="4"/>
    </row>
    <row r="10" spans="1:9" ht="15.75">
      <c r="A10" s="31" t="s">
        <v>37</v>
      </c>
      <c r="B10" s="32"/>
      <c r="C10" s="33"/>
      <c r="D10" s="7">
        <v>3</v>
      </c>
      <c r="E10" s="7">
        <v>3</v>
      </c>
      <c r="F10" s="13">
        <f t="shared" si="0"/>
        <v>6</v>
      </c>
      <c r="G10" s="4"/>
      <c r="H10" s="4"/>
      <c r="I10" s="4"/>
    </row>
    <row r="11" spans="1:9" ht="15.75">
      <c r="A11" s="31" t="s">
        <v>31</v>
      </c>
      <c r="B11" s="32"/>
      <c r="C11" s="33"/>
      <c r="D11" s="7">
        <v>3</v>
      </c>
      <c r="E11" s="7">
        <v>3</v>
      </c>
      <c r="F11" s="13">
        <f t="shared" si="0"/>
        <v>6</v>
      </c>
      <c r="G11" s="4"/>
      <c r="H11" s="4"/>
      <c r="I11" s="4"/>
    </row>
    <row r="12" spans="1:9" ht="15.75">
      <c r="A12" s="31" t="s">
        <v>28</v>
      </c>
      <c r="B12" s="32"/>
      <c r="C12" s="33"/>
      <c r="D12" s="7">
        <v>3</v>
      </c>
      <c r="E12" s="7">
        <v>3</v>
      </c>
      <c r="F12" s="13">
        <f t="shared" si="0"/>
        <v>6</v>
      </c>
      <c r="G12" s="4"/>
      <c r="H12" s="4"/>
      <c r="I12" s="4"/>
    </row>
    <row r="13" spans="1:9" ht="15.75">
      <c r="A13" s="31" t="s">
        <v>24</v>
      </c>
      <c r="B13" s="32"/>
      <c r="C13" s="33"/>
      <c r="D13" s="7">
        <v>3</v>
      </c>
      <c r="E13" s="7">
        <v>3</v>
      </c>
      <c r="F13" s="13">
        <f t="shared" si="0"/>
        <v>6</v>
      </c>
      <c r="G13" s="4"/>
      <c r="H13" s="4"/>
      <c r="I13" s="4"/>
    </row>
    <row r="14" spans="1:9" ht="15.75">
      <c r="A14" s="31" t="s">
        <v>48</v>
      </c>
      <c r="B14" s="32"/>
      <c r="C14" s="33"/>
      <c r="D14" s="7">
        <v>3</v>
      </c>
      <c r="E14" s="7">
        <v>3</v>
      </c>
      <c r="F14" s="13">
        <f t="shared" si="0"/>
        <v>6</v>
      </c>
      <c r="G14" s="4"/>
      <c r="H14" s="4"/>
      <c r="I14" s="4"/>
    </row>
    <row r="15" spans="1:9" ht="15.75">
      <c r="A15" s="31" t="s">
        <v>32</v>
      </c>
      <c r="B15" s="32"/>
      <c r="C15" s="33"/>
      <c r="D15" s="7">
        <v>3</v>
      </c>
      <c r="E15" s="7">
        <v>3</v>
      </c>
      <c r="F15" s="13">
        <f t="shared" si="0"/>
        <v>6</v>
      </c>
      <c r="G15" s="4"/>
      <c r="H15" s="4"/>
      <c r="I15" s="4"/>
    </row>
    <row r="16" spans="1:9" ht="15.75">
      <c r="A16" s="31" t="s">
        <v>33</v>
      </c>
      <c r="B16" s="32"/>
      <c r="C16" s="33"/>
      <c r="D16" s="7">
        <v>3</v>
      </c>
      <c r="E16" s="7">
        <v>3</v>
      </c>
      <c r="F16" s="13">
        <f t="shared" si="0"/>
        <v>6</v>
      </c>
      <c r="G16" s="4"/>
      <c r="H16" s="4"/>
      <c r="I16" s="4"/>
    </row>
    <row r="17" spans="1:9" ht="15.75">
      <c r="A17" s="31" t="s">
        <v>42</v>
      </c>
      <c r="B17" s="32"/>
      <c r="C17" s="33"/>
      <c r="D17" s="7">
        <v>3</v>
      </c>
      <c r="E17" s="7">
        <v>3</v>
      </c>
      <c r="F17" s="13">
        <f t="shared" si="0"/>
        <v>6</v>
      </c>
      <c r="G17" s="4"/>
      <c r="H17" s="4"/>
      <c r="I17" s="4"/>
    </row>
    <row r="18" spans="1:9" ht="31.5" customHeight="1">
      <c r="A18" s="44" t="s">
        <v>45</v>
      </c>
      <c r="B18" s="45"/>
      <c r="C18" s="46"/>
      <c r="D18" s="7">
        <v>3</v>
      </c>
      <c r="E18" s="7">
        <v>3</v>
      </c>
      <c r="F18" s="13">
        <f t="shared" si="0"/>
        <v>6</v>
      </c>
      <c r="G18" s="4"/>
      <c r="H18" s="4"/>
      <c r="I18" s="4"/>
    </row>
    <row r="19" spans="1:9" ht="15.75">
      <c r="A19" s="31" t="s">
        <v>46</v>
      </c>
      <c r="B19" s="32"/>
      <c r="C19" s="33"/>
      <c r="D19" s="7">
        <v>3</v>
      </c>
      <c r="E19" s="7">
        <v>3</v>
      </c>
      <c r="F19" s="13">
        <f t="shared" si="0"/>
        <v>6</v>
      </c>
      <c r="G19" s="4"/>
      <c r="H19" s="4"/>
      <c r="I19" s="4"/>
    </row>
    <row r="20" spans="1:9" ht="15.75">
      <c r="A20" s="31" t="s">
        <v>25</v>
      </c>
      <c r="B20" s="32"/>
      <c r="C20" s="33"/>
      <c r="D20" s="7">
        <v>3</v>
      </c>
      <c r="E20" s="7">
        <v>3</v>
      </c>
      <c r="F20" s="13">
        <f t="shared" si="0"/>
        <v>6</v>
      </c>
      <c r="G20" s="4"/>
      <c r="H20" s="4"/>
      <c r="I20" s="4"/>
    </row>
    <row r="21" spans="1:9" ht="31.5" customHeight="1">
      <c r="A21" s="44" t="s">
        <v>29</v>
      </c>
      <c r="B21" s="45"/>
      <c r="C21" s="46"/>
      <c r="D21" s="7">
        <v>3</v>
      </c>
      <c r="E21" s="7">
        <v>3</v>
      </c>
      <c r="F21" s="13">
        <f t="shared" si="0"/>
        <v>6</v>
      </c>
      <c r="G21" s="4"/>
      <c r="H21" s="4"/>
      <c r="I21" s="4"/>
    </row>
    <row r="22" spans="1:9" ht="15.75">
      <c r="A22" s="31" t="s">
        <v>36</v>
      </c>
      <c r="B22" s="32"/>
      <c r="C22" s="33"/>
      <c r="D22" s="7">
        <v>3</v>
      </c>
      <c r="E22" s="7">
        <v>3</v>
      </c>
      <c r="F22" s="13">
        <f t="shared" si="0"/>
        <v>6</v>
      </c>
      <c r="G22" s="4"/>
      <c r="H22" s="4"/>
      <c r="I22" s="4"/>
    </row>
    <row r="23" spans="1:9" ht="33" customHeight="1">
      <c r="A23" s="44" t="s">
        <v>40</v>
      </c>
      <c r="B23" s="45"/>
      <c r="C23" s="46"/>
      <c r="D23" s="7">
        <v>3</v>
      </c>
      <c r="E23" s="7">
        <v>3</v>
      </c>
      <c r="F23" s="13">
        <f t="shared" si="0"/>
        <v>6</v>
      </c>
      <c r="G23" s="4"/>
      <c r="H23" s="4"/>
      <c r="I23" s="4"/>
    </row>
    <row r="24" spans="1:9" ht="15.75">
      <c r="A24" s="31" t="s">
        <v>39</v>
      </c>
      <c r="B24" s="32"/>
      <c r="C24" s="33"/>
      <c r="D24" s="7">
        <v>3</v>
      </c>
      <c r="E24" s="7">
        <v>3</v>
      </c>
      <c r="F24" s="13">
        <f t="shared" si="0"/>
        <v>6</v>
      </c>
      <c r="G24" s="4"/>
      <c r="H24" s="4"/>
      <c r="I24" s="4"/>
    </row>
    <row r="25" spans="1:9" ht="15.75">
      <c r="A25" s="31" t="s">
        <v>43</v>
      </c>
      <c r="B25" s="32"/>
      <c r="C25" s="33"/>
      <c r="D25" s="7">
        <v>3</v>
      </c>
      <c r="E25" s="7">
        <v>3</v>
      </c>
      <c r="F25" s="13">
        <f t="shared" si="0"/>
        <v>6</v>
      </c>
      <c r="G25" s="4"/>
      <c r="H25" s="4"/>
      <c r="I25" s="4"/>
    </row>
    <row r="26" spans="1:9" ht="15.75">
      <c r="A26" s="31" t="s">
        <v>34</v>
      </c>
      <c r="B26" s="32"/>
      <c r="C26" s="33"/>
      <c r="D26" s="7">
        <v>3</v>
      </c>
      <c r="E26" s="7">
        <v>3</v>
      </c>
      <c r="F26" s="13">
        <f t="shared" si="0"/>
        <v>6</v>
      </c>
      <c r="G26" s="4"/>
      <c r="H26" s="4"/>
      <c r="I26" s="4"/>
    </row>
    <row r="27" spans="1:9" ht="15.75">
      <c r="A27" s="31" t="s">
        <v>44</v>
      </c>
      <c r="B27" s="32"/>
      <c r="C27" s="33"/>
      <c r="D27" s="7">
        <v>3</v>
      </c>
      <c r="E27" s="7">
        <v>3</v>
      </c>
      <c r="F27" s="13">
        <f t="shared" si="0"/>
        <v>6</v>
      </c>
      <c r="G27" s="4"/>
      <c r="H27" s="4"/>
      <c r="I27" s="4"/>
    </row>
    <row r="28" spans="1:9" ht="15.75">
      <c r="A28" s="31" t="s">
        <v>27</v>
      </c>
      <c r="B28" s="32"/>
      <c r="C28" s="33"/>
      <c r="D28" s="7">
        <v>3</v>
      </c>
      <c r="E28" s="7">
        <v>3</v>
      </c>
      <c r="F28" s="13">
        <f t="shared" si="0"/>
        <v>6</v>
      </c>
      <c r="G28" s="4"/>
      <c r="H28" s="4"/>
      <c r="I28" s="4"/>
    </row>
    <row r="29" spans="1:9" ht="15.75">
      <c r="A29" s="31" t="s">
        <v>47</v>
      </c>
      <c r="B29" s="32"/>
      <c r="C29" s="33"/>
      <c r="D29" s="7">
        <v>3</v>
      </c>
      <c r="E29" s="7">
        <v>3</v>
      </c>
      <c r="F29" s="13">
        <f t="shared" si="0"/>
        <v>6</v>
      </c>
      <c r="G29" s="4"/>
      <c r="H29" s="4"/>
      <c r="I29" s="4"/>
    </row>
    <row r="30" spans="1:9" ht="15.75">
      <c r="A30" s="31" t="s">
        <v>41</v>
      </c>
      <c r="B30" s="32"/>
      <c r="C30" s="33"/>
      <c r="D30" s="7">
        <v>3</v>
      </c>
      <c r="E30" s="7">
        <v>3</v>
      </c>
      <c r="F30" s="13">
        <f t="shared" si="0"/>
        <v>6</v>
      </c>
      <c r="G30" s="4"/>
      <c r="H30" s="4"/>
      <c r="I30" s="4"/>
    </row>
    <row r="31" spans="1:9" ht="15.75">
      <c r="A31" s="31" t="s">
        <v>26</v>
      </c>
      <c r="B31" s="32"/>
      <c r="C31" s="33"/>
      <c r="D31" s="7">
        <v>3</v>
      </c>
      <c r="E31" s="7">
        <v>3</v>
      </c>
      <c r="F31" s="13">
        <f t="shared" si="0"/>
        <v>6</v>
      </c>
      <c r="G31" s="4"/>
      <c r="H31" s="4"/>
      <c r="I31" s="4"/>
    </row>
    <row r="32" spans="1:9" ht="15.75">
      <c r="A32" s="41" t="s">
        <v>38</v>
      </c>
      <c r="B32" s="42"/>
      <c r="C32" s="43"/>
      <c r="D32" s="7">
        <v>3</v>
      </c>
      <c r="E32" s="7">
        <v>3</v>
      </c>
      <c r="F32" s="13">
        <f t="shared" si="0"/>
        <v>6</v>
      </c>
      <c r="G32" s="4"/>
      <c r="H32" s="4"/>
      <c r="I32" s="4"/>
    </row>
    <row r="33" spans="1:5">
      <c r="A33" s="1"/>
      <c r="D33" s="1"/>
      <c r="E33" s="1"/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5" sqref="E5:E31"/>
    </sheetView>
  </sheetViews>
  <sheetFormatPr defaultRowHeight="15"/>
  <cols>
    <col min="3" max="3" width="9.7109375" customWidth="1"/>
    <col min="4" max="4" width="33.7109375" customWidth="1"/>
    <col min="5" max="5" width="19" customWidth="1"/>
  </cols>
  <sheetData>
    <row r="1" spans="1:5" ht="67.5" customHeight="1">
      <c r="A1" s="51" t="s">
        <v>57</v>
      </c>
      <c r="B1" s="51"/>
      <c r="C1" s="51"/>
      <c r="D1" s="51"/>
      <c r="E1" s="51"/>
    </row>
    <row r="2" spans="1:5" ht="15.75">
      <c r="A2" s="4"/>
      <c r="B2" s="4"/>
      <c r="C2" s="4"/>
      <c r="D2" s="4"/>
      <c r="E2" s="4"/>
    </row>
    <row r="3" spans="1:5" ht="15.75">
      <c r="A3" s="34" t="s">
        <v>22</v>
      </c>
      <c r="B3" s="35"/>
      <c r="C3" s="36"/>
      <c r="D3" s="15" t="s">
        <v>0</v>
      </c>
      <c r="E3" s="29" t="s">
        <v>53</v>
      </c>
    </row>
    <row r="4" spans="1:5" ht="111.75" customHeight="1">
      <c r="A4" s="37"/>
      <c r="B4" s="38"/>
      <c r="C4" s="39"/>
      <c r="D4" s="5" t="s">
        <v>1</v>
      </c>
      <c r="E4" s="30"/>
    </row>
    <row r="5" spans="1:5" ht="15.75">
      <c r="A5" s="31" t="s">
        <v>30</v>
      </c>
      <c r="B5" s="32"/>
      <c r="C5" s="33"/>
      <c r="D5" s="7">
        <v>2</v>
      </c>
      <c r="E5" s="13">
        <f>D5</f>
        <v>2</v>
      </c>
    </row>
    <row r="6" spans="1:5" ht="15.75">
      <c r="A6" s="31" t="s">
        <v>50</v>
      </c>
      <c r="B6" s="32"/>
      <c r="C6" s="33"/>
      <c r="D6" s="7">
        <v>2</v>
      </c>
      <c r="E6" s="13">
        <f t="shared" ref="E6:E31" si="0">D6</f>
        <v>2</v>
      </c>
    </row>
    <row r="7" spans="1:5" ht="15.75">
      <c r="A7" s="31" t="s">
        <v>23</v>
      </c>
      <c r="B7" s="32"/>
      <c r="C7" s="33"/>
      <c r="D7" s="7">
        <v>2</v>
      </c>
      <c r="E7" s="13">
        <f t="shared" si="0"/>
        <v>2</v>
      </c>
    </row>
    <row r="8" spans="1:5" ht="15.75">
      <c r="A8" s="31" t="s">
        <v>35</v>
      </c>
      <c r="B8" s="32"/>
      <c r="C8" s="33"/>
      <c r="D8" s="7">
        <v>0</v>
      </c>
      <c r="E8" s="13">
        <f t="shared" si="0"/>
        <v>0</v>
      </c>
    </row>
    <row r="9" spans="1:5" ht="15.75">
      <c r="A9" s="31" t="s">
        <v>37</v>
      </c>
      <c r="B9" s="32"/>
      <c r="C9" s="33"/>
      <c r="D9" s="7">
        <v>2</v>
      </c>
      <c r="E9" s="13">
        <f t="shared" si="0"/>
        <v>2</v>
      </c>
    </row>
    <row r="10" spans="1:5" ht="15.75">
      <c r="A10" s="31" t="s">
        <v>31</v>
      </c>
      <c r="B10" s="32"/>
      <c r="C10" s="33"/>
      <c r="D10" s="7">
        <v>2</v>
      </c>
      <c r="E10" s="13">
        <f t="shared" si="0"/>
        <v>2</v>
      </c>
    </row>
    <row r="11" spans="1:5" ht="15.75">
      <c r="A11" s="31" t="s">
        <v>28</v>
      </c>
      <c r="B11" s="32"/>
      <c r="C11" s="33"/>
      <c r="D11" s="7">
        <v>0</v>
      </c>
      <c r="E11" s="13">
        <f t="shared" si="0"/>
        <v>0</v>
      </c>
    </row>
    <row r="12" spans="1:5" ht="15.75">
      <c r="A12" s="31" t="s">
        <v>24</v>
      </c>
      <c r="B12" s="32"/>
      <c r="C12" s="33"/>
      <c r="D12" s="7">
        <v>0</v>
      </c>
      <c r="E12" s="13">
        <f t="shared" si="0"/>
        <v>0</v>
      </c>
    </row>
    <row r="13" spans="1:5" ht="15.75">
      <c r="A13" s="31" t="s">
        <v>48</v>
      </c>
      <c r="B13" s="32"/>
      <c r="C13" s="33"/>
      <c r="D13" s="7">
        <v>2</v>
      </c>
      <c r="E13" s="13">
        <f t="shared" si="0"/>
        <v>2</v>
      </c>
    </row>
    <row r="14" spans="1:5" ht="15.75">
      <c r="A14" s="31" t="s">
        <v>32</v>
      </c>
      <c r="B14" s="32"/>
      <c r="C14" s="33"/>
      <c r="D14" s="7">
        <v>2</v>
      </c>
      <c r="E14" s="13">
        <f t="shared" si="0"/>
        <v>2</v>
      </c>
    </row>
    <row r="15" spans="1:5" ht="15.75">
      <c r="A15" s="31" t="s">
        <v>33</v>
      </c>
      <c r="B15" s="32"/>
      <c r="C15" s="33"/>
      <c r="D15" s="7">
        <v>2</v>
      </c>
      <c r="E15" s="13">
        <f t="shared" si="0"/>
        <v>2</v>
      </c>
    </row>
    <row r="16" spans="1:5" ht="15.75">
      <c r="A16" s="31" t="s">
        <v>42</v>
      </c>
      <c r="B16" s="32"/>
      <c r="C16" s="33"/>
      <c r="D16" s="7">
        <v>2</v>
      </c>
      <c r="E16" s="13">
        <f t="shared" si="0"/>
        <v>2</v>
      </c>
    </row>
    <row r="17" spans="1:5" ht="15.75">
      <c r="A17" s="31" t="s">
        <v>45</v>
      </c>
      <c r="B17" s="32"/>
      <c r="C17" s="33"/>
      <c r="D17" s="7">
        <v>0</v>
      </c>
      <c r="E17" s="13">
        <f t="shared" si="0"/>
        <v>0</v>
      </c>
    </row>
    <row r="18" spans="1:5" ht="15.75">
      <c r="A18" s="31" t="s">
        <v>46</v>
      </c>
      <c r="B18" s="32"/>
      <c r="C18" s="33"/>
      <c r="D18" s="7">
        <v>2</v>
      </c>
      <c r="E18" s="13">
        <f t="shared" si="0"/>
        <v>2</v>
      </c>
    </row>
    <row r="19" spans="1:5" ht="15.75">
      <c r="A19" s="31" t="s">
        <v>25</v>
      </c>
      <c r="B19" s="32"/>
      <c r="C19" s="33"/>
      <c r="D19" s="7">
        <v>2</v>
      </c>
      <c r="E19" s="13">
        <f t="shared" si="0"/>
        <v>2</v>
      </c>
    </row>
    <row r="20" spans="1:5" s="18" customFormat="1" ht="15.75">
      <c r="A20" s="47" t="s">
        <v>29</v>
      </c>
      <c r="B20" s="48"/>
      <c r="C20" s="49"/>
      <c r="D20" s="9">
        <v>2</v>
      </c>
      <c r="E20" s="17">
        <f t="shared" si="0"/>
        <v>2</v>
      </c>
    </row>
    <row r="21" spans="1:5" ht="15.75">
      <c r="A21" s="31" t="s">
        <v>36</v>
      </c>
      <c r="B21" s="32"/>
      <c r="C21" s="33"/>
      <c r="D21" s="7">
        <v>2</v>
      </c>
      <c r="E21" s="13">
        <f t="shared" si="0"/>
        <v>2</v>
      </c>
    </row>
    <row r="22" spans="1:5" ht="31.5" customHeight="1">
      <c r="A22" s="44" t="s">
        <v>40</v>
      </c>
      <c r="B22" s="45"/>
      <c r="C22" s="46"/>
      <c r="D22" s="9">
        <v>0</v>
      </c>
      <c r="E22" s="13">
        <f t="shared" si="0"/>
        <v>0</v>
      </c>
    </row>
    <row r="23" spans="1:5" ht="15.75">
      <c r="A23" s="31" t="s">
        <v>39</v>
      </c>
      <c r="B23" s="32"/>
      <c r="C23" s="33"/>
      <c r="D23" s="7">
        <v>0</v>
      </c>
      <c r="E23" s="13">
        <f t="shared" si="0"/>
        <v>0</v>
      </c>
    </row>
    <row r="24" spans="1:5" ht="15.75">
      <c r="A24" s="31" t="s">
        <v>43</v>
      </c>
      <c r="B24" s="32"/>
      <c r="C24" s="33"/>
      <c r="D24" s="7">
        <v>2</v>
      </c>
      <c r="E24" s="13">
        <f t="shared" si="0"/>
        <v>2</v>
      </c>
    </row>
    <row r="25" spans="1:5" ht="15.75">
      <c r="A25" s="31" t="s">
        <v>34</v>
      </c>
      <c r="B25" s="32"/>
      <c r="C25" s="33"/>
      <c r="D25" s="7">
        <v>2</v>
      </c>
      <c r="E25" s="13">
        <f t="shared" si="0"/>
        <v>2</v>
      </c>
    </row>
    <row r="26" spans="1:5" ht="15.75">
      <c r="A26" s="31" t="s">
        <v>44</v>
      </c>
      <c r="B26" s="32"/>
      <c r="C26" s="33"/>
      <c r="D26" s="7">
        <v>0</v>
      </c>
      <c r="E26" s="13">
        <f t="shared" si="0"/>
        <v>0</v>
      </c>
    </row>
    <row r="27" spans="1:5" ht="15.75">
      <c r="A27" s="31" t="s">
        <v>27</v>
      </c>
      <c r="B27" s="32"/>
      <c r="C27" s="33"/>
      <c r="D27" s="7">
        <v>2</v>
      </c>
      <c r="E27" s="13">
        <f t="shared" si="0"/>
        <v>2</v>
      </c>
    </row>
    <row r="28" spans="1:5" ht="15.75">
      <c r="A28" s="31" t="s">
        <v>47</v>
      </c>
      <c r="B28" s="32"/>
      <c r="C28" s="33"/>
      <c r="D28" s="7">
        <v>2</v>
      </c>
      <c r="E28" s="13">
        <f t="shared" si="0"/>
        <v>2</v>
      </c>
    </row>
    <row r="29" spans="1:5" ht="15.75">
      <c r="A29" s="31" t="s">
        <v>41</v>
      </c>
      <c r="B29" s="32"/>
      <c r="C29" s="33"/>
      <c r="D29" s="7">
        <v>2</v>
      </c>
      <c r="E29" s="13">
        <f t="shared" si="0"/>
        <v>2</v>
      </c>
    </row>
    <row r="30" spans="1:5" ht="15.75">
      <c r="A30" s="31" t="s">
        <v>26</v>
      </c>
      <c r="B30" s="32"/>
      <c r="C30" s="33"/>
      <c r="D30" s="7">
        <v>2</v>
      </c>
      <c r="E30" s="13">
        <f t="shared" si="0"/>
        <v>2</v>
      </c>
    </row>
    <row r="31" spans="1:5" ht="15.75">
      <c r="A31" s="41" t="s">
        <v>38</v>
      </c>
      <c r="B31" s="42"/>
      <c r="C31" s="43"/>
      <c r="D31" s="7">
        <v>0</v>
      </c>
      <c r="E31" s="13">
        <f t="shared" si="0"/>
        <v>0</v>
      </c>
    </row>
  </sheetData>
  <mergeCells count="30"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1:C31"/>
    <mergeCell ref="A26:C26"/>
    <mergeCell ref="A27:C27"/>
    <mergeCell ref="A28:C28"/>
    <mergeCell ref="A29:C29"/>
    <mergeCell ref="A30:C30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5"/>
  <sheetViews>
    <sheetView workbookViewId="0">
      <selection activeCell="G6" sqref="G6:G32"/>
    </sheetView>
  </sheetViews>
  <sheetFormatPr defaultRowHeight="15"/>
  <cols>
    <col min="3" max="3" width="5.7109375" customWidth="1"/>
    <col min="4" max="4" width="13.7109375" customWidth="1"/>
    <col min="5" max="5" width="15.42578125" customWidth="1"/>
    <col min="6" max="6" width="24.28515625" customWidth="1"/>
    <col min="7" max="7" width="14.28515625" customWidth="1"/>
  </cols>
  <sheetData>
    <row r="2" spans="1:9" ht="39" customHeight="1">
      <c r="A2" s="51" t="s">
        <v>56</v>
      </c>
      <c r="B2" s="51"/>
      <c r="C2" s="51"/>
      <c r="D2" s="51"/>
      <c r="E2" s="51"/>
      <c r="F2" s="51"/>
      <c r="G2" s="51"/>
      <c r="H2" s="14"/>
      <c r="I2" s="14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15.75">
      <c r="A4" s="34" t="s">
        <v>22</v>
      </c>
      <c r="B4" s="35"/>
      <c r="C4" s="36"/>
      <c r="D4" s="26" t="s">
        <v>0</v>
      </c>
      <c r="E4" s="27"/>
      <c r="F4" s="27"/>
      <c r="G4" s="29" t="s">
        <v>52</v>
      </c>
      <c r="H4" s="4"/>
      <c r="I4" s="4"/>
    </row>
    <row r="5" spans="1:9" ht="256.5" customHeight="1">
      <c r="A5" s="37"/>
      <c r="B5" s="38"/>
      <c r="C5" s="39"/>
      <c r="D5" s="5" t="s">
        <v>2</v>
      </c>
      <c r="E5" s="5" t="s">
        <v>3</v>
      </c>
      <c r="F5" s="5" t="s">
        <v>4</v>
      </c>
      <c r="G5" s="30"/>
      <c r="H5" s="4"/>
      <c r="I5" s="4"/>
    </row>
    <row r="6" spans="1:9" ht="15.75">
      <c r="A6" s="31" t="s">
        <v>30</v>
      </c>
      <c r="B6" s="32"/>
      <c r="C6" s="33"/>
      <c r="D6" s="7">
        <v>0</v>
      </c>
      <c r="E6" s="7">
        <v>1</v>
      </c>
      <c r="F6" s="7">
        <v>2</v>
      </c>
      <c r="G6" s="13">
        <f>D6+E6+F6</f>
        <v>3</v>
      </c>
      <c r="H6" s="4"/>
      <c r="I6" s="4"/>
    </row>
    <row r="7" spans="1:9" ht="15.75">
      <c r="A7" s="31" t="s">
        <v>50</v>
      </c>
      <c r="B7" s="32"/>
      <c r="C7" s="33"/>
      <c r="D7" s="9">
        <v>1</v>
      </c>
      <c r="E7" s="7">
        <v>1</v>
      </c>
      <c r="F7" s="7">
        <v>2</v>
      </c>
      <c r="G7" s="13">
        <f t="shared" ref="G7:G32" si="0">D7+E7+F7</f>
        <v>4</v>
      </c>
      <c r="H7" s="4"/>
      <c r="I7" s="4"/>
    </row>
    <row r="8" spans="1:9" ht="15.75">
      <c r="A8" s="31" t="s">
        <v>23</v>
      </c>
      <c r="B8" s="32"/>
      <c r="C8" s="33"/>
      <c r="D8" s="7">
        <v>2</v>
      </c>
      <c r="E8" s="7">
        <v>1</v>
      </c>
      <c r="F8" s="7">
        <v>2</v>
      </c>
      <c r="G8" s="13">
        <f t="shared" si="0"/>
        <v>5</v>
      </c>
      <c r="H8" s="4"/>
      <c r="I8" s="4"/>
    </row>
    <row r="9" spans="1:9" ht="15.75">
      <c r="A9" s="31" t="s">
        <v>35</v>
      </c>
      <c r="B9" s="32"/>
      <c r="C9" s="33"/>
      <c r="D9" s="7">
        <v>0</v>
      </c>
      <c r="E9" s="7">
        <v>1</v>
      </c>
      <c r="F9" s="7">
        <v>2</v>
      </c>
      <c r="G9" s="13">
        <f t="shared" si="0"/>
        <v>3</v>
      </c>
      <c r="H9" s="4"/>
      <c r="I9" s="4"/>
    </row>
    <row r="10" spans="1:9" ht="15.75">
      <c r="A10" s="47" t="s">
        <v>37</v>
      </c>
      <c r="B10" s="48"/>
      <c r="C10" s="49"/>
      <c r="D10" s="9">
        <v>0</v>
      </c>
      <c r="E10" s="9">
        <v>1</v>
      </c>
      <c r="F10" s="9">
        <v>2</v>
      </c>
      <c r="G10" s="13">
        <f t="shared" si="0"/>
        <v>3</v>
      </c>
      <c r="H10" s="4"/>
      <c r="I10" s="4"/>
    </row>
    <row r="11" spans="1:9" ht="15.75">
      <c r="A11" s="31" t="s">
        <v>31</v>
      </c>
      <c r="B11" s="32"/>
      <c r="C11" s="33"/>
      <c r="D11" s="7">
        <v>0</v>
      </c>
      <c r="E11" s="7">
        <v>1</v>
      </c>
      <c r="F11" s="7">
        <v>2</v>
      </c>
      <c r="G11" s="13">
        <f t="shared" si="0"/>
        <v>3</v>
      </c>
      <c r="H11" s="4"/>
      <c r="I11" s="4"/>
    </row>
    <row r="12" spans="1:9" ht="15.75">
      <c r="A12" s="31" t="s">
        <v>28</v>
      </c>
      <c r="B12" s="32"/>
      <c r="C12" s="33"/>
      <c r="D12" s="7">
        <v>0</v>
      </c>
      <c r="E12" s="7">
        <v>1</v>
      </c>
      <c r="F12" s="7">
        <v>2</v>
      </c>
      <c r="G12" s="13">
        <f t="shared" si="0"/>
        <v>3</v>
      </c>
      <c r="H12" s="4"/>
      <c r="I12" s="4"/>
    </row>
    <row r="13" spans="1:9" ht="15.75">
      <c r="A13" s="31" t="s">
        <v>24</v>
      </c>
      <c r="B13" s="32"/>
      <c r="C13" s="33"/>
      <c r="D13" s="7">
        <v>2</v>
      </c>
      <c r="E13" s="7">
        <v>1</v>
      </c>
      <c r="F13" s="7">
        <v>2</v>
      </c>
      <c r="G13" s="13">
        <f t="shared" si="0"/>
        <v>5</v>
      </c>
      <c r="H13" s="4"/>
      <c r="I13" s="4"/>
    </row>
    <row r="14" spans="1:9" ht="15.75">
      <c r="A14" s="31" t="s">
        <v>48</v>
      </c>
      <c r="B14" s="32"/>
      <c r="C14" s="33"/>
      <c r="D14" s="7">
        <v>0</v>
      </c>
      <c r="E14" s="7">
        <v>1</v>
      </c>
      <c r="F14" s="7">
        <v>2</v>
      </c>
      <c r="G14" s="13">
        <f t="shared" si="0"/>
        <v>3</v>
      </c>
      <c r="H14" s="4"/>
      <c r="I14" s="4"/>
    </row>
    <row r="15" spans="1:9" ht="15.75">
      <c r="A15" s="31" t="s">
        <v>32</v>
      </c>
      <c r="B15" s="32"/>
      <c r="C15" s="33"/>
      <c r="D15" s="7">
        <v>0</v>
      </c>
      <c r="E15" s="7">
        <v>0</v>
      </c>
      <c r="F15" s="7">
        <v>2</v>
      </c>
      <c r="G15" s="13">
        <f t="shared" si="0"/>
        <v>2</v>
      </c>
      <c r="H15" s="4"/>
      <c r="I15" s="4"/>
    </row>
    <row r="16" spans="1:9" ht="15.75">
      <c r="A16" s="31" t="s">
        <v>33</v>
      </c>
      <c r="B16" s="32"/>
      <c r="C16" s="33"/>
      <c r="D16" s="7">
        <v>1</v>
      </c>
      <c r="E16" s="7">
        <v>1</v>
      </c>
      <c r="F16" s="7">
        <v>2</v>
      </c>
      <c r="G16" s="13">
        <f t="shared" si="0"/>
        <v>4</v>
      </c>
      <c r="H16" s="4"/>
      <c r="I16" s="4"/>
    </row>
    <row r="17" spans="1:9" ht="15.75">
      <c r="A17" s="47" t="s">
        <v>42</v>
      </c>
      <c r="B17" s="48"/>
      <c r="C17" s="49"/>
      <c r="D17" s="9">
        <v>0</v>
      </c>
      <c r="E17" s="9">
        <v>0</v>
      </c>
      <c r="F17" s="9">
        <v>0</v>
      </c>
      <c r="G17" s="13">
        <f t="shared" si="0"/>
        <v>0</v>
      </c>
      <c r="H17" s="4"/>
      <c r="I17" s="4"/>
    </row>
    <row r="18" spans="1:9" ht="33" customHeight="1">
      <c r="A18" s="44" t="s">
        <v>45</v>
      </c>
      <c r="B18" s="45"/>
      <c r="C18" s="46"/>
      <c r="D18" s="7">
        <v>0</v>
      </c>
      <c r="E18" s="7">
        <v>1</v>
      </c>
      <c r="F18" s="7">
        <v>2</v>
      </c>
      <c r="G18" s="13">
        <f t="shared" si="0"/>
        <v>3</v>
      </c>
      <c r="H18" s="4"/>
      <c r="I18" s="4"/>
    </row>
    <row r="19" spans="1:9" ht="15.75">
      <c r="A19" s="31" t="s">
        <v>46</v>
      </c>
      <c r="B19" s="32"/>
      <c r="C19" s="33"/>
      <c r="D19" s="7">
        <v>2</v>
      </c>
      <c r="E19" s="7">
        <v>1</v>
      </c>
      <c r="F19" s="7">
        <v>2</v>
      </c>
      <c r="G19" s="13">
        <f t="shared" si="0"/>
        <v>5</v>
      </c>
      <c r="H19" s="4"/>
      <c r="I19" s="4"/>
    </row>
    <row r="20" spans="1:9" ht="15.75">
      <c r="A20" s="31" t="s">
        <v>25</v>
      </c>
      <c r="B20" s="32"/>
      <c r="C20" s="33"/>
      <c r="D20" s="7">
        <v>1</v>
      </c>
      <c r="E20" s="7">
        <v>1</v>
      </c>
      <c r="F20" s="7">
        <v>2</v>
      </c>
      <c r="G20" s="13">
        <f t="shared" si="0"/>
        <v>4</v>
      </c>
      <c r="H20" s="4"/>
      <c r="I20" s="4"/>
    </row>
    <row r="21" spans="1:9" ht="31.5" customHeight="1">
      <c r="A21" s="44" t="s">
        <v>29</v>
      </c>
      <c r="B21" s="45"/>
      <c r="C21" s="46"/>
      <c r="D21" s="7">
        <v>0</v>
      </c>
      <c r="E21" s="7">
        <v>1</v>
      </c>
      <c r="F21" s="7">
        <v>0</v>
      </c>
      <c r="G21" s="13">
        <f t="shared" si="0"/>
        <v>1</v>
      </c>
      <c r="H21" s="4"/>
      <c r="I21" s="4"/>
    </row>
    <row r="22" spans="1:9" ht="15.75">
      <c r="A22" s="31" t="s">
        <v>36</v>
      </c>
      <c r="B22" s="32"/>
      <c r="C22" s="33"/>
      <c r="D22" s="7">
        <v>0</v>
      </c>
      <c r="E22" s="7">
        <v>1</v>
      </c>
      <c r="F22" s="7">
        <v>2</v>
      </c>
      <c r="G22" s="13">
        <f t="shared" si="0"/>
        <v>3</v>
      </c>
      <c r="H22" s="4"/>
      <c r="I22" s="4"/>
    </row>
    <row r="23" spans="1:9" ht="31.5" customHeight="1">
      <c r="A23" s="54" t="s">
        <v>40</v>
      </c>
      <c r="B23" s="55"/>
      <c r="C23" s="56"/>
      <c r="D23" s="9"/>
      <c r="E23" s="9">
        <v>1</v>
      </c>
      <c r="F23" s="9">
        <v>2</v>
      </c>
      <c r="G23" s="13">
        <f t="shared" si="0"/>
        <v>3</v>
      </c>
      <c r="H23" s="4"/>
      <c r="I23" s="4"/>
    </row>
    <row r="24" spans="1:9" ht="15.75">
      <c r="A24" s="31" t="s">
        <v>39</v>
      </c>
      <c r="B24" s="32"/>
      <c r="C24" s="33"/>
      <c r="D24" s="7">
        <v>0</v>
      </c>
      <c r="E24" s="7">
        <v>1</v>
      </c>
      <c r="F24" s="7">
        <v>2</v>
      </c>
      <c r="G24" s="13">
        <f t="shared" si="0"/>
        <v>3</v>
      </c>
      <c r="H24" s="4"/>
      <c r="I24" s="4"/>
    </row>
    <row r="25" spans="1:9" ht="15.75">
      <c r="A25" s="31" t="s">
        <v>43</v>
      </c>
      <c r="B25" s="32"/>
      <c r="C25" s="33"/>
      <c r="D25" s="7">
        <v>2</v>
      </c>
      <c r="E25" s="7">
        <v>1</v>
      </c>
      <c r="F25" s="7">
        <v>2</v>
      </c>
      <c r="G25" s="13">
        <f t="shared" si="0"/>
        <v>5</v>
      </c>
      <c r="H25" s="4"/>
      <c r="I25" s="4"/>
    </row>
    <row r="26" spans="1:9" ht="15.75">
      <c r="A26" s="31" t="s">
        <v>34</v>
      </c>
      <c r="B26" s="32"/>
      <c r="C26" s="33"/>
      <c r="D26" s="7">
        <v>0</v>
      </c>
      <c r="E26" s="7">
        <v>1</v>
      </c>
      <c r="F26" s="7">
        <v>2</v>
      </c>
      <c r="G26" s="13">
        <f t="shared" si="0"/>
        <v>3</v>
      </c>
      <c r="H26" s="4"/>
      <c r="I26" s="4"/>
    </row>
    <row r="27" spans="1:9" ht="15.75">
      <c r="A27" s="31" t="s">
        <v>44</v>
      </c>
      <c r="B27" s="32"/>
      <c r="C27" s="33"/>
      <c r="D27" s="7">
        <v>0</v>
      </c>
      <c r="E27" s="7">
        <v>1</v>
      </c>
      <c r="F27" s="7">
        <v>2</v>
      </c>
      <c r="G27" s="13">
        <f t="shared" si="0"/>
        <v>3</v>
      </c>
      <c r="H27" s="4"/>
      <c r="I27" s="4"/>
    </row>
    <row r="28" spans="1:9" ht="15.75">
      <c r="A28" s="31" t="s">
        <v>27</v>
      </c>
      <c r="B28" s="32"/>
      <c r="C28" s="33"/>
      <c r="D28" s="7">
        <v>0</v>
      </c>
      <c r="E28" s="7">
        <v>1</v>
      </c>
      <c r="F28" s="7">
        <v>2</v>
      </c>
      <c r="G28" s="13">
        <f t="shared" si="0"/>
        <v>3</v>
      </c>
      <c r="H28" s="4"/>
      <c r="I28" s="4"/>
    </row>
    <row r="29" spans="1:9" ht="15.75">
      <c r="A29" s="31" t="s">
        <v>47</v>
      </c>
      <c r="B29" s="32"/>
      <c r="C29" s="33"/>
      <c r="D29" s="7">
        <v>0</v>
      </c>
      <c r="E29" s="7">
        <v>1</v>
      </c>
      <c r="F29" s="7">
        <v>2</v>
      </c>
      <c r="G29" s="13">
        <f t="shared" si="0"/>
        <v>3</v>
      </c>
      <c r="H29" s="4"/>
      <c r="I29" s="4"/>
    </row>
    <row r="30" spans="1:9" ht="15.75">
      <c r="A30" s="31" t="s">
        <v>41</v>
      </c>
      <c r="B30" s="32"/>
      <c r="C30" s="33"/>
      <c r="D30" s="7">
        <v>2</v>
      </c>
      <c r="E30" s="7">
        <v>1</v>
      </c>
      <c r="F30" s="7">
        <v>2</v>
      </c>
      <c r="G30" s="13">
        <f t="shared" si="0"/>
        <v>5</v>
      </c>
      <c r="H30" s="4"/>
      <c r="I30" s="4"/>
    </row>
    <row r="31" spans="1:9" ht="15.75">
      <c r="A31" s="31" t="s">
        <v>26</v>
      </c>
      <c r="B31" s="32"/>
      <c r="C31" s="33"/>
      <c r="D31" s="7">
        <v>1</v>
      </c>
      <c r="E31" s="7">
        <v>1</v>
      </c>
      <c r="F31" s="7">
        <v>2</v>
      </c>
      <c r="G31" s="13">
        <f t="shared" si="0"/>
        <v>4</v>
      </c>
      <c r="H31" s="4"/>
      <c r="I31" s="4"/>
    </row>
    <row r="32" spans="1:9" ht="15.75">
      <c r="A32" s="47" t="s">
        <v>38</v>
      </c>
      <c r="B32" s="48"/>
      <c r="C32" s="49"/>
      <c r="D32" s="9">
        <v>0</v>
      </c>
      <c r="E32" s="9">
        <v>1</v>
      </c>
      <c r="F32" s="9">
        <v>2</v>
      </c>
      <c r="G32" s="13">
        <f t="shared" si="0"/>
        <v>3</v>
      </c>
      <c r="H32" s="4"/>
      <c r="I32" s="4"/>
    </row>
    <row r="33" spans="1:9" ht="15.75">
      <c r="A33" s="4"/>
      <c r="B33" s="4"/>
      <c r="C33" s="4"/>
      <c r="D33" s="4"/>
      <c r="E33" s="4"/>
      <c r="F33" s="4"/>
      <c r="G33" s="4"/>
      <c r="H33" s="4"/>
      <c r="I33" s="4"/>
    </row>
    <row r="34" spans="1:9" ht="15.75">
      <c r="A34" s="4"/>
      <c r="B34" s="4"/>
      <c r="C34" s="4"/>
      <c r="D34" s="4"/>
      <c r="E34" s="4"/>
      <c r="F34" s="4"/>
      <c r="G34" s="4"/>
      <c r="H34" s="4"/>
      <c r="I34" s="4"/>
    </row>
    <row r="35" spans="1:9" ht="15.75">
      <c r="A35" s="4"/>
      <c r="B35" s="4"/>
      <c r="C35" s="4"/>
      <c r="D35" s="4"/>
      <c r="E35" s="4"/>
      <c r="F35" s="4"/>
      <c r="G35" s="4"/>
      <c r="H35" s="4"/>
      <c r="I35" s="4"/>
    </row>
  </sheetData>
  <mergeCells count="31">
    <mergeCell ref="A10:C10"/>
    <mergeCell ref="A11:C11"/>
    <mergeCell ref="A12:C12"/>
    <mergeCell ref="A13:C13"/>
    <mergeCell ref="G4:G5"/>
    <mergeCell ref="A6:C6"/>
    <mergeCell ref="A7:C7"/>
    <mergeCell ref="A8:C8"/>
    <mergeCell ref="A9:C9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32:C32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2"/>
  <sheetViews>
    <sheetView workbookViewId="0">
      <selection activeCell="I32" sqref="I32"/>
    </sheetView>
  </sheetViews>
  <sheetFormatPr defaultRowHeight="15"/>
  <cols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9" ht="33" customHeight="1">
      <c r="A2" s="50" t="s">
        <v>19</v>
      </c>
      <c r="B2" s="50"/>
      <c r="C2" s="50"/>
      <c r="D2" s="50"/>
      <c r="E2" s="50"/>
      <c r="F2" s="50"/>
      <c r="G2" s="50"/>
      <c r="H2" s="50"/>
      <c r="I2" s="50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>
      <c r="A4" s="34" t="s">
        <v>22</v>
      </c>
      <c r="B4" s="35"/>
      <c r="C4" s="36"/>
      <c r="D4" s="26" t="s">
        <v>0</v>
      </c>
      <c r="E4" s="27"/>
      <c r="F4" s="27"/>
      <c r="G4" s="27"/>
      <c r="H4" s="27"/>
      <c r="I4" s="29" t="s">
        <v>49</v>
      </c>
    </row>
    <row r="5" spans="1:9" ht="273.75" customHeight="1">
      <c r="A5" s="37"/>
      <c r="B5" s="38"/>
      <c r="C5" s="39"/>
      <c r="D5" s="5" t="s">
        <v>20</v>
      </c>
      <c r="E5" s="5" t="s">
        <v>55</v>
      </c>
      <c r="F5" s="5" t="s">
        <v>21</v>
      </c>
      <c r="G5" s="5" t="s">
        <v>6</v>
      </c>
      <c r="H5" s="5" t="s">
        <v>7</v>
      </c>
      <c r="I5" s="30"/>
    </row>
    <row r="6" spans="1:9" ht="15.75">
      <c r="A6" s="31" t="s">
        <v>30</v>
      </c>
      <c r="B6" s="32"/>
      <c r="C6" s="33"/>
      <c r="D6" s="6">
        <f>'Приложение 1'!L9</f>
        <v>22</v>
      </c>
      <c r="E6" s="7">
        <f>'Приложение 2'!L7</f>
        <v>16</v>
      </c>
      <c r="F6" s="7">
        <f>'Приложение 3 '!F6</f>
        <v>6</v>
      </c>
      <c r="G6" s="7">
        <f>'Приложение 4'!E5</f>
        <v>2</v>
      </c>
      <c r="H6" s="7">
        <f>'Приложение 5'!G6</f>
        <v>3</v>
      </c>
      <c r="I6" s="13">
        <f>D6+E6+F6+G6+H6</f>
        <v>49</v>
      </c>
    </row>
    <row r="7" spans="1:9" ht="15.75">
      <c r="A7" s="31" t="s">
        <v>50</v>
      </c>
      <c r="B7" s="32"/>
      <c r="C7" s="33"/>
      <c r="D7" s="6">
        <f>'Приложение 1'!L10</f>
        <v>20</v>
      </c>
      <c r="E7" s="7">
        <f>'Приложение 2'!L8</f>
        <v>12</v>
      </c>
      <c r="F7" s="7">
        <f>'Приложение 3 '!F7</f>
        <v>6</v>
      </c>
      <c r="G7" s="7">
        <f>'Приложение 4'!E6</f>
        <v>2</v>
      </c>
      <c r="H7" s="7">
        <f>'Приложение 5'!G7</f>
        <v>4</v>
      </c>
      <c r="I7" s="13">
        <f t="shared" ref="I7:I32" si="0">D7+E7+F7+G7+H7</f>
        <v>44</v>
      </c>
    </row>
    <row r="8" spans="1:9" ht="15.75">
      <c r="A8" s="31" t="s">
        <v>23</v>
      </c>
      <c r="B8" s="32"/>
      <c r="C8" s="33"/>
      <c r="D8" s="6">
        <f>'Приложение 1'!L11</f>
        <v>24</v>
      </c>
      <c r="E8" s="7">
        <f>'Приложение 2'!L9</f>
        <v>16</v>
      </c>
      <c r="F8" s="7">
        <f>'Приложение 3 '!F8</f>
        <v>6</v>
      </c>
      <c r="G8" s="7">
        <f>'Приложение 4'!E7</f>
        <v>2</v>
      </c>
      <c r="H8" s="7">
        <f>'Приложение 5'!G8</f>
        <v>5</v>
      </c>
      <c r="I8" s="13">
        <f t="shared" si="0"/>
        <v>53</v>
      </c>
    </row>
    <row r="9" spans="1:9" ht="15.75">
      <c r="A9" s="31" t="s">
        <v>35</v>
      </c>
      <c r="B9" s="32"/>
      <c r="C9" s="33"/>
      <c r="D9" s="6">
        <f>'Приложение 1'!L12</f>
        <v>20</v>
      </c>
      <c r="E9" s="7">
        <f>'Приложение 2'!L10</f>
        <v>16</v>
      </c>
      <c r="F9" s="7">
        <f>'Приложение 3 '!F9</f>
        <v>6</v>
      </c>
      <c r="G9" s="7">
        <f>'Приложение 4'!E8</f>
        <v>0</v>
      </c>
      <c r="H9" s="7">
        <f>'Приложение 5'!G9</f>
        <v>3</v>
      </c>
      <c r="I9" s="13">
        <f t="shared" si="0"/>
        <v>45</v>
      </c>
    </row>
    <row r="10" spans="1:9" ht="15.75">
      <c r="A10" s="31" t="s">
        <v>37</v>
      </c>
      <c r="B10" s="32"/>
      <c r="C10" s="33"/>
      <c r="D10" s="6">
        <f>'Приложение 1'!L13</f>
        <v>20</v>
      </c>
      <c r="E10" s="7">
        <f>'Приложение 2'!L11</f>
        <v>16</v>
      </c>
      <c r="F10" s="7">
        <f>'Приложение 3 '!F10</f>
        <v>6</v>
      </c>
      <c r="G10" s="7">
        <f>'Приложение 4'!E9</f>
        <v>2</v>
      </c>
      <c r="H10" s="7">
        <f>'Приложение 5'!G10</f>
        <v>3</v>
      </c>
      <c r="I10" s="13">
        <f t="shared" si="0"/>
        <v>47</v>
      </c>
    </row>
    <row r="11" spans="1:9" ht="15.75">
      <c r="A11" s="31" t="s">
        <v>31</v>
      </c>
      <c r="B11" s="32"/>
      <c r="C11" s="33"/>
      <c r="D11" s="6">
        <f>'Приложение 1'!L14</f>
        <v>20</v>
      </c>
      <c r="E11" s="7">
        <f>'Приложение 2'!L12</f>
        <v>14</v>
      </c>
      <c r="F11" s="7">
        <f>'Приложение 3 '!F11</f>
        <v>6</v>
      </c>
      <c r="G11" s="7">
        <f>'Приложение 4'!E10</f>
        <v>2</v>
      </c>
      <c r="H11" s="7">
        <f>'Приложение 5'!G11</f>
        <v>3</v>
      </c>
      <c r="I11" s="13">
        <f t="shared" si="0"/>
        <v>45</v>
      </c>
    </row>
    <row r="12" spans="1:9" ht="15.75">
      <c r="A12" s="31" t="s">
        <v>28</v>
      </c>
      <c r="B12" s="32"/>
      <c r="C12" s="33"/>
      <c r="D12" s="6">
        <f>'Приложение 1'!L15</f>
        <v>20</v>
      </c>
      <c r="E12" s="7">
        <f>'Приложение 2'!L13</f>
        <v>14</v>
      </c>
      <c r="F12" s="7">
        <f>'Приложение 3 '!F12</f>
        <v>6</v>
      </c>
      <c r="G12" s="7">
        <f>'Приложение 4'!E11</f>
        <v>0</v>
      </c>
      <c r="H12" s="7">
        <f>'Приложение 5'!G12</f>
        <v>3</v>
      </c>
      <c r="I12" s="13">
        <f t="shared" si="0"/>
        <v>43</v>
      </c>
    </row>
    <row r="13" spans="1:9" ht="15.75">
      <c r="A13" s="31" t="s">
        <v>24</v>
      </c>
      <c r="B13" s="32"/>
      <c r="C13" s="33"/>
      <c r="D13" s="6">
        <f>'Приложение 1'!L16</f>
        <v>10</v>
      </c>
      <c r="E13" s="7">
        <f>'Приложение 2'!L14</f>
        <v>14</v>
      </c>
      <c r="F13" s="7">
        <f>'Приложение 3 '!F13</f>
        <v>6</v>
      </c>
      <c r="G13" s="7">
        <f>'Приложение 4'!E12</f>
        <v>0</v>
      </c>
      <c r="H13" s="7">
        <f>'Приложение 5'!G13</f>
        <v>5</v>
      </c>
      <c r="I13" s="13">
        <f t="shared" si="0"/>
        <v>35</v>
      </c>
    </row>
    <row r="14" spans="1:9" ht="15.75">
      <c r="A14" s="31" t="s">
        <v>48</v>
      </c>
      <c r="B14" s="32"/>
      <c r="C14" s="33"/>
      <c r="D14" s="6">
        <f>'Приложение 1'!L17</f>
        <v>20</v>
      </c>
      <c r="E14" s="7">
        <f>'Приложение 2'!L15</f>
        <v>16</v>
      </c>
      <c r="F14" s="7">
        <f>'Приложение 3 '!F14</f>
        <v>6</v>
      </c>
      <c r="G14" s="7">
        <f>'Приложение 4'!E13</f>
        <v>2</v>
      </c>
      <c r="H14" s="7">
        <f>'Приложение 5'!G14</f>
        <v>3</v>
      </c>
      <c r="I14" s="13">
        <f t="shared" si="0"/>
        <v>47</v>
      </c>
    </row>
    <row r="15" spans="1:9" ht="15.75">
      <c r="A15" s="31" t="s">
        <v>32</v>
      </c>
      <c r="B15" s="32"/>
      <c r="C15" s="33"/>
      <c r="D15" s="6">
        <f>'Приложение 1'!L18</f>
        <v>24</v>
      </c>
      <c r="E15" s="7">
        <f>'Приложение 2'!L16</f>
        <v>16</v>
      </c>
      <c r="F15" s="7">
        <f>'Приложение 3 '!F15</f>
        <v>6</v>
      </c>
      <c r="G15" s="7">
        <f>'Приложение 4'!E14</f>
        <v>2</v>
      </c>
      <c r="H15" s="7">
        <f>'Приложение 5'!G15</f>
        <v>2</v>
      </c>
      <c r="I15" s="13">
        <f t="shared" si="0"/>
        <v>50</v>
      </c>
    </row>
    <row r="16" spans="1:9" ht="15.75">
      <c r="A16" s="31" t="s">
        <v>33</v>
      </c>
      <c r="B16" s="32"/>
      <c r="C16" s="33"/>
      <c r="D16" s="6">
        <f>'Приложение 1'!L19</f>
        <v>20</v>
      </c>
      <c r="E16" s="7">
        <f>'Приложение 2'!L17</f>
        <v>14</v>
      </c>
      <c r="F16" s="7">
        <f>'Приложение 3 '!F16</f>
        <v>6</v>
      </c>
      <c r="G16" s="7">
        <f>'Приложение 4'!E15</f>
        <v>2</v>
      </c>
      <c r="H16" s="7">
        <f>'Приложение 5'!G16</f>
        <v>4</v>
      </c>
      <c r="I16" s="13">
        <f t="shared" si="0"/>
        <v>46</v>
      </c>
    </row>
    <row r="17" spans="1:9" ht="15.75">
      <c r="A17" s="31" t="s">
        <v>42</v>
      </c>
      <c r="B17" s="32"/>
      <c r="C17" s="33"/>
      <c r="D17" s="6">
        <f>'Приложение 1'!L20</f>
        <v>18</v>
      </c>
      <c r="E17" s="7">
        <f>'Приложение 2'!L18</f>
        <v>16</v>
      </c>
      <c r="F17" s="7">
        <f>'Приложение 3 '!F17</f>
        <v>6</v>
      </c>
      <c r="G17" s="7">
        <f>'Приложение 4'!E16</f>
        <v>2</v>
      </c>
      <c r="H17" s="7">
        <f>'Приложение 5'!G17</f>
        <v>0</v>
      </c>
      <c r="I17" s="13">
        <f t="shared" si="0"/>
        <v>42</v>
      </c>
    </row>
    <row r="18" spans="1:9" ht="15.75">
      <c r="A18" s="31" t="s">
        <v>45</v>
      </c>
      <c r="B18" s="32"/>
      <c r="C18" s="33"/>
      <c r="D18" s="6">
        <f>'Приложение 1'!L21</f>
        <v>20</v>
      </c>
      <c r="E18" s="7">
        <f>'Приложение 2'!L19</f>
        <v>16</v>
      </c>
      <c r="F18" s="7">
        <f>'Приложение 3 '!F18</f>
        <v>6</v>
      </c>
      <c r="G18" s="7">
        <f>'Приложение 4'!E17</f>
        <v>0</v>
      </c>
      <c r="H18" s="7">
        <f>'Приложение 5'!G18</f>
        <v>3</v>
      </c>
      <c r="I18" s="13">
        <f t="shared" si="0"/>
        <v>45</v>
      </c>
    </row>
    <row r="19" spans="1:9" ht="15.75">
      <c r="A19" s="31" t="s">
        <v>46</v>
      </c>
      <c r="B19" s="32"/>
      <c r="C19" s="33"/>
      <c r="D19" s="6">
        <f>'Приложение 1'!L22</f>
        <v>24</v>
      </c>
      <c r="E19" s="7">
        <f>'Приложение 2'!L20</f>
        <v>16</v>
      </c>
      <c r="F19" s="7">
        <f>'Приложение 3 '!F19</f>
        <v>6</v>
      </c>
      <c r="G19" s="7">
        <f>'Приложение 4'!E18</f>
        <v>2</v>
      </c>
      <c r="H19" s="7">
        <f>'Приложение 5'!G19</f>
        <v>5</v>
      </c>
      <c r="I19" s="13">
        <f t="shared" si="0"/>
        <v>53</v>
      </c>
    </row>
    <row r="20" spans="1:9" ht="15.75">
      <c r="A20" s="31" t="s">
        <v>25</v>
      </c>
      <c r="B20" s="32"/>
      <c r="C20" s="33"/>
      <c r="D20" s="6">
        <f>'Приложение 1'!L23</f>
        <v>22</v>
      </c>
      <c r="E20" s="7">
        <f>'Приложение 2'!L21</f>
        <v>16</v>
      </c>
      <c r="F20" s="7">
        <f>'Приложение 3 '!F20</f>
        <v>6</v>
      </c>
      <c r="G20" s="7">
        <f>'Приложение 4'!E19</f>
        <v>2</v>
      </c>
      <c r="H20" s="7">
        <f>'Приложение 5'!G20</f>
        <v>4</v>
      </c>
      <c r="I20" s="13">
        <f t="shared" si="0"/>
        <v>50</v>
      </c>
    </row>
    <row r="21" spans="1:9" ht="15.75">
      <c r="A21" s="31" t="s">
        <v>29</v>
      </c>
      <c r="B21" s="32"/>
      <c r="C21" s="33"/>
      <c r="D21" s="6">
        <f>'Приложение 1'!L24</f>
        <v>20</v>
      </c>
      <c r="E21" s="7">
        <f>'Приложение 2'!L22</f>
        <v>14</v>
      </c>
      <c r="F21" s="7">
        <f>'Приложение 3 '!F21</f>
        <v>6</v>
      </c>
      <c r="G21" s="7">
        <f>'Приложение 4'!E20</f>
        <v>2</v>
      </c>
      <c r="H21" s="7">
        <f>'Приложение 5'!G21</f>
        <v>1</v>
      </c>
      <c r="I21" s="13">
        <f t="shared" si="0"/>
        <v>43</v>
      </c>
    </row>
    <row r="22" spans="1:9" ht="15.75">
      <c r="A22" s="31" t="s">
        <v>36</v>
      </c>
      <c r="B22" s="32"/>
      <c r="C22" s="33"/>
      <c r="D22" s="6">
        <f>'Приложение 1'!L25</f>
        <v>10</v>
      </c>
      <c r="E22" s="7">
        <f>'Приложение 2'!L23</f>
        <v>14</v>
      </c>
      <c r="F22" s="7">
        <f>'Приложение 3 '!F22</f>
        <v>6</v>
      </c>
      <c r="G22" s="7">
        <f>'Приложение 4'!E21</f>
        <v>2</v>
      </c>
      <c r="H22" s="7">
        <f>'Приложение 5'!G22</f>
        <v>3</v>
      </c>
      <c r="I22" s="13">
        <f>D22+E22+F22+G22+H22</f>
        <v>35</v>
      </c>
    </row>
    <row r="23" spans="1:9" ht="32.25" customHeight="1">
      <c r="A23" s="44" t="s">
        <v>40</v>
      </c>
      <c r="B23" s="45"/>
      <c r="C23" s="46"/>
      <c r="D23" s="6">
        <f>'Приложение 1'!L26</f>
        <v>20</v>
      </c>
      <c r="E23" s="7">
        <f>'Приложение 2'!L24</f>
        <v>14</v>
      </c>
      <c r="F23" s="7">
        <f>'Приложение 3 '!F23</f>
        <v>6</v>
      </c>
      <c r="G23" s="7">
        <f>'Приложение 4'!E22</f>
        <v>0</v>
      </c>
      <c r="H23" s="7">
        <f>'Приложение 5'!G23</f>
        <v>3</v>
      </c>
      <c r="I23" s="13">
        <f t="shared" si="0"/>
        <v>43</v>
      </c>
    </row>
    <row r="24" spans="1:9" ht="15.75">
      <c r="A24" s="31" t="s">
        <v>39</v>
      </c>
      <c r="B24" s="32"/>
      <c r="C24" s="33"/>
      <c r="D24" s="6">
        <f>'Приложение 1'!L27</f>
        <v>18</v>
      </c>
      <c r="E24" s="7">
        <f>'Приложение 2'!L25</f>
        <v>14</v>
      </c>
      <c r="F24" s="7">
        <f>'Приложение 3 '!F24</f>
        <v>6</v>
      </c>
      <c r="G24" s="7">
        <f>'Приложение 4'!E23</f>
        <v>0</v>
      </c>
      <c r="H24" s="7">
        <f>'Приложение 5'!G24</f>
        <v>3</v>
      </c>
      <c r="I24" s="13">
        <f t="shared" si="0"/>
        <v>41</v>
      </c>
    </row>
    <row r="25" spans="1:9" ht="15.75">
      <c r="A25" s="31" t="s">
        <v>43</v>
      </c>
      <c r="B25" s="32"/>
      <c r="C25" s="33"/>
      <c r="D25" s="6">
        <f>'Приложение 1'!L28</f>
        <v>24</v>
      </c>
      <c r="E25" s="7">
        <f>'Приложение 2'!L26</f>
        <v>16</v>
      </c>
      <c r="F25" s="7">
        <f>'Приложение 3 '!F25</f>
        <v>6</v>
      </c>
      <c r="G25" s="7">
        <f>'Приложение 4'!E24</f>
        <v>2</v>
      </c>
      <c r="H25" s="7">
        <f>'Приложение 5'!G25</f>
        <v>5</v>
      </c>
      <c r="I25" s="13">
        <f t="shared" si="0"/>
        <v>53</v>
      </c>
    </row>
    <row r="26" spans="1:9" ht="15.75">
      <c r="A26" s="31" t="s">
        <v>34</v>
      </c>
      <c r="B26" s="32"/>
      <c r="C26" s="33"/>
      <c r="D26" s="6">
        <f>'Приложение 1'!L29</f>
        <v>24</v>
      </c>
      <c r="E26" s="7">
        <f>'Приложение 2'!L27</f>
        <v>16</v>
      </c>
      <c r="F26" s="7">
        <f>'Приложение 3 '!F26</f>
        <v>6</v>
      </c>
      <c r="G26" s="7">
        <f>'Приложение 4'!E25</f>
        <v>2</v>
      </c>
      <c r="H26" s="7">
        <f>'Приложение 5'!G26</f>
        <v>3</v>
      </c>
      <c r="I26" s="13">
        <f t="shared" si="0"/>
        <v>51</v>
      </c>
    </row>
    <row r="27" spans="1:9" ht="15.75">
      <c r="A27" s="31" t="s">
        <v>44</v>
      </c>
      <c r="B27" s="32"/>
      <c r="C27" s="33"/>
      <c r="D27" s="6">
        <f>'Приложение 1'!L30</f>
        <v>10</v>
      </c>
      <c r="E27" s="7">
        <f>'Приложение 2'!L28</f>
        <v>14</v>
      </c>
      <c r="F27" s="7">
        <f>'Приложение 3 '!F27</f>
        <v>6</v>
      </c>
      <c r="G27" s="7">
        <f>'Приложение 4'!E26</f>
        <v>0</v>
      </c>
      <c r="H27" s="7">
        <f>'Приложение 5'!G27</f>
        <v>3</v>
      </c>
      <c r="I27" s="13">
        <f t="shared" si="0"/>
        <v>33</v>
      </c>
    </row>
    <row r="28" spans="1:9" ht="15.75">
      <c r="A28" s="31" t="s">
        <v>27</v>
      </c>
      <c r="B28" s="32"/>
      <c r="C28" s="33"/>
      <c r="D28" s="6">
        <f>'Приложение 1'!L31</f>
        <v>20</v>
      </c>
      <c r="E28" s="7">
        <f>'Приложение 2'!L29</f>
        <v>14</v>
      </c>
      <c r="F28" s="7">
        <f>'Приложение 3 '!F28</f>
        <v>6</v>
      </c>
      <c r="G28" s="7">
        <f>'Приложение 4'!E27</f>
        <v>2</v>
      </c>
      <c r="H28" s="7">
        <f>'Приложение 5'!G28</f>
        <v>3</v>
      </c>
      <c r="I28" s="13">
        <f t="shared" si="0"/>
        <v>45</v>
      </c>
    </row>
    <row r="29" spans="1:9" ht="15.75">
      <c r="A29" s="31" t="s">
        <v>47</v>
      </c>
      <c r="B29" s="32"/>
      <c r="C29" s="33"/>
      <c r="D29" s="6">
        <f>'Приложение 1'!L32</f>
        <v>22</v>
      </c>
      <c r="E29" s="7">
        <f>'Приложение 2'!L30</f>
        <v>16</v>
      </c>
      <c r="F29" s="7">
        <f>'Приложение 3 '!F29</f>
        <v>6</v>
      </c>
      <c r="G29" s="7">
        <f>'Приложение 4'!E28</f>
        <v>2</v>
      </c>
      <c r="H29" s="7">
        <f>'Приложение 5'!G29</f>
        <v>3</v>
      </c>
      <c r="I29" s="13">
        <f t="shared" si="0"/>
        <v>49</v>
      </c>
    </row>
    <row r="30" spans="1:9" ht="15.75">
      <c r="A30" s="31" t="s">
        <v>41</v>
      </c>
      <c r="B30" s="32"/>
      <c r="C30" s="33"/>
      <c r="D30" s="6">
        <f>'Приложение 1'!L33</f>
        <v>20</v>
      </c>
      <c r="E30" s="7">
        <f>'Приложение 2'!L31</f>
        <v>16</v>
      </c>
      <c r="F30" s="7">
        <f>'Приложение 3 '!F30</f>
        <v>6</v>
      </c>
      <c r="G30" s="7">
        <f>'Приложение 4'!E29</f>
        <v>2</v>
      </c>
      <c r="H30" s="7">
        <f>'Приложение 5'!G30</f>
        <v>5</v>
      </c>
      <c r="I30" s="13">
        <f t="shared" si="0"/>
        <v>49</v>
      </c>
    </row>
    <row r="31" spans="1:9" ht="15.75">
      <c r="A31" s="31" t="s">
        <v>26</v>
      </c>
      <c r="B31" s="32"/>
      <c r="C31" s="33"/>
      <c r="D31" s="6">
        <f>'Приложение 1'!L34</f>
        <v>20</v>
      </c>
      <c r="E31" s="7">
        <f>'Приложение 2'!L32</f>
        <v>16</v>
      </c>
      <c r="F31" s="7">
        <f>'Приложение 3 '!F31</f>
        <v>6</v>
      </c>
      <c r="G31" s="7">
        <f>'Приложение 4'!E30</f>
        <v>2</v>
      </c>
      <c r="H31" s="7">
        <f>'Приложение 5'!G31</f>
        <v>4</v>
      </c>
      <c r="I31" s="13">
        <f t="shared" si="0"/>
        <v>48</v>
      </c>
    </row>
    <row r="32" spans="1:9" ht="15.75">
      <c r="A32" s="41" t="s">
        <v>38</v>
      </c>
      <c r="B32" s="42"/>
      <c r="C32" s="43"/>
      <c r="D32" s="6">
        <f>'Приложение 1'!L35</f>
        <v>14</v>
      </c>
      <c r="E32" s="7">
        <f>'Приложение 2'!L33</f>
        <v>14</v>
      </c>
      <c r="F32" s="7">
        <f>'Приложение 3 '!F32</f>
        <v>6</v>
      </c>
      <c r="G32" s="7">
        <f>'Приложение 4'!E31</f>
        <v>0</v>
      </c>
      <c r="H32" s="7">
        <f>'Приложение 5'!G32</f>
        <v>3</v>
      </c>
      <c r="I32" s="13">
        <f t="shared" si="0"/>
        <v>37</v>
      </c>
    </row>
  </sheetData>
  <autoFilter ref="A5:I5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31"/>
  <sheetViews>
    <sheetView tabSelected="1" workbookViewId="0">
      <selection activeCell="A2" sqref="A2:C2"/>
    </sheetView>
  </sheetViews>
  <sheetFormatPr defaultRowHeight="15"/>
  <cols>
    <col min="1" max="1" width="3.42578125" customWidth="1"/>
    <col min="2" max="2" width="37.42578125" customWidth="1"/>
    <col min="3" max="3" width="21.5703125" customWidth="1"/>
  </cols>
  <sheetData>
    <row r="2" spans="1:4" ht="49.5" customHeight="1">
      <c r="A2" s="51" t="s">
        <v>69</v>
      </c>
      <c r="B2" s="51"/>
      <c r="C2" s="51"/>
      <c r="D2" s="25"/>
    </row>
    <row r="3" spans="1:4" ht="10.5" customHeight="1">
      <c r="B3" s="4"/>
    </row>
    <row r="4" spans="1:4" ht="193.5" customHeight="1">
      <c r="A4" s="22" t="s">
        <v>5</v>
      </c>
      <c r="B4" s="22" t="s">
        <v>22</v>
      </c>
      <c r="C4" s="16" t="s">
        <v>8</v>
      </c>
    </row>
    <row r="5" spans="1:4" ht="15.75">
      <c r="A5" s="21">
        <v>1</v>
      </c>
      <c r="B5" s="23" t="s">
        <v>23</v>
      </c>
      <c r="C5" s="19">
        <v>53</v>
      </c>
    </row>
    <row r="6" spans="1:4" ht="15.75">
      <c r="A6" s="21">
        <v>2</v>
      </c>
      <c r="B6" s="23" t="s">
        <v>46</v>
      </c>
      <c r="C6" s="19">
        <v>53</v>
      </c>
    </row>
    <row r="7" spans="1:4" ht="15.75">
      <c r="A7" s="21">
        <v>3</v>
      </c>
      <c r="B7" s="23" t="s">
        <v>43</v>
      </c>
      <c r="C7" s="19">
        <v>53</v>
      </c>
    </row>
    <row r="8" spans="1:4" ht="15.75">
      <c r="A8" s="21">
        <v>4</v>
      </c>
      <c r="B8" s="23" t="s">
        <v>34</v>
      </c>
      <c r="C8" s="19">
        <v>51</v>
      </c>
    </row>
    <row r="9" spans="1:4" ht="15.75">
      <c r="A9" s="21">
        <v>5</v>
      </c>
      <c r="B9" s="23" t="s">
        <v>32</v>
      </c>
      <c r="C9" s="19">
        <v>50</v>
      </c>
    </row>
    <row r="10" spans="1:4" ht="15.75">
      <c r="A10" s="21">
        <v>6</v>
      </c>
      <c r="B10" s="23" t="s">
        <v>25</v>
      </c>
      <c r="C10" s="19">
        <v>50</v>
      </c>
    </row>
    <row r="11" spans="1:4" ht="15.75">
      <c r="A11" s="21">
        <v>7</v>
      </c>
      <c r="B11" s="23" t="s">
        <v>30</v>
      </c>
      <c r="C11" s="19">
        <v>49</v>
      </c>
    </row>
    <row r="12" spans="1:4" ht="15.75">
      <c r="A12" s="21">
        <v>8</v>
      </c>
      <c r="B12" s="23" t="s">
        <v>47</v>
      </c>
      <c r="C12" s="19">
        <v>49</v>
      </c>
    </row>
    <row r="13" spans="1:4" ht="15.75">
      <c r="A13" s="21">
        <v>9</v>
      </c>
      <c r="B13" s="23" t="s">
        <v>41</v>
      </c>
      <c r="C13" s="19">
        <v>49</v>
      </c>
    </row>
    <row r="14" spans="1:4" ht="15.75">
      <c r="A14" s="21">
        <v>10</v>
      </c>
      <c r="B14" s="23" t="s">
        <v>26</v>
      </c>
      <c r="C14" s="19">
        <v>48</v>
      </c>
    </row>
    <row r="15" spans="1:4" ht="15.75">
      <c r="A15" s="21">
        <v>11</v>
      </c>
      <c r="B15" s="23" t="s">
        <v>37</v>
      </c>
      <c r="C15" s="19">
        <v>47</v>
      </c>
    </row>
    <row r="16" spans="1:4" ht="15.75">
      <c r="A16" s="21">
        <v>12</v>
      </c>
      <c r="B16" s="23" t="s">
        <v>48</v>
      </c>
      <c r="C16" s="19">
        <v>47</v>
      </c>
    </row>
    <row r="17" spans="1:3" ht="15.75">
      <c r="A17" s="21">
        <v>13</v>
      </c>
      <c r="B17" s="23" t="s">
        <v>33</v>
      </c>
      <c r="C17" s="19">
        <v>46</v>
      </c>
    </row>
    <row r="18" spans="1:3" ht="15.75">
      <c r="A18" s="21">
        <v>14</v>
      </c>
      <c r="B18" s="23" t="s">
        <v>35</v>
      </c>
      <c r="C18" s="19">
        <v>45</v>
      </c>
    </row>
    <row r="19" spans="1:3" ht="15.75">
      <c r="A19" s="21">
        <v>15</v>
      </c>
      <c r="B19" s="23" t="s">
        <v>31</v>
      </c>
      <c r="C19" s="19">
        <v>45</v>
      </c>
    </row>
    <row r="20" spans="1:3" ht="15.75">
      <c r="A20" s="21">
        <v>16</v>
      </c>
      <c r="B20" s="23" t="s">
        <v>45</v>
      </c>
      <c r="C20" s="19">
        <v>45</v>
      </c>
    </row>
    <row r="21" spans="1:3" ht="15.75">
      <c r="A21" s="21">
        <v>17</v>
      </c>
      <c r="B21" s="23" t="s">
        <v>27</v>
      </c>
      <c r="C21" s="19">
        <v>45</v>
      </c>
    </row>
    <row r="22" spans="1:3" ht="16.5" customHeight="1">
      <c r="A22" s="21">
        <v>18</v>
      </c>
      <c r="B22" s="23" t="s">
        <v>50</v>
      </c>
      <c r="C22" s="19">
        <v>44</v>
      </c>
    </row>
    <row r="23" spans="1:3" ht="15.75">
      <c r="A23" s="21">
        <v>19</v>
      </c>
      <c r="B23" s="23" t="s">
        <v>28</v>
      </c>
      <c r="C23" s="19">
        <v>43</v>
      </c>
    </row>
    <row r="24" spans="1:3" ht="15.75">
      <c r="A24" s="21">
        <v>20</v>
      </c>
      <c r="B24" s="23" t="s">
        <v>29</v>
      </c>
      <c r="C24" s="19">
        <v>43</v>
      </c>
    </row>
    <row r="25" spans="1:3" ht="15.75">
      <c r="A25" s="21">
        <v>21</v>
      </c>
      <c r="B25" s="23" t="s">
        <v>40</v>
      </c>
      <c r="C25" s="19">
        <v>43</v>
      </c>
    </row>
    <row r="26" spans="1:3" ht="16.5" customHeight="1">
      <c r="A26" s="21">
        <v>22</v>
      </c>
      <c r="B26" s="23" t="s">
        <v>42</v>
      </c>
      <c r="C26" s="19">
        <v>42</v>
      </c>
    </row>
    <row r="27" spans="1:3" ht="15.75">
      <c r="A27" s="21">
        <v>23</v>
      </c>
      <c r="B27" s="23" t="s">
        <v>39</v>
      </c>
      <c r="C27" s="19">
        <v>41</v>
      </c>
    </row>
    <row r="28" spans="1:3" ht="15.75">
      <c r="A28" s="21">
        <v>24</v>
      </c>
      <c r="B28" s="20" t="s">
        <v>38</v>
      </c>
      <c r="C28" s="19">
        <v>37</v>
      </c>
    </row>
    <row r="29" spans="1:3" ht="15.75">
      <c r="A29" s="21">
        <v>25</v>
      </c>
      <c r="B29" s="23" t="s">
        <v>24</v>
      </c>
      <c r="C29" s="19">
        <v>35</v>
      </c>
    </row>
    <row r="30" spans="1:3" ht="15.75">
      <c r="A30" s="21">
        <v>26</v>
      </c>
      <c r="B30" s="23" t="s">
        <v>36</v>
      </c>
      <c r="C30" s="19">
        <v>35</v>
      </c>
    </row>
    <row r="31" spans="1:3" ht="15.75">
      <c r="A31" s="21">
        <v>27</v>
      </c>
      <c r="B31" s="24" t="s">
        <v>44</v>
      </c>
      <c r="C31" s="19">
        <v>33</v>
      </c>
    </row>
  </sheetData>
  <autoFilter ref="B4:C4">
    <sortState ref="B5:C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новый рейтинг</vt:lpstr>
      <vt:lpstr>'новый рейтинг'!Заголовки_для_печати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'новый рейтинг'!Область_печати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MBO2018-2</cp:lastModifiedBy>
  <cp:lastPrinted>2019-02-11T09:30:06Z</cp:lastPrinted>
  <dcterms:created xsi:type="dcterms:W3CDTF">2016-12-10T06:18:08Z</dcterms:created>
  <dcterms:modified xsi:type="dcterms:W3CDTF">2019-02-13T11:16:11Z</dcterms:modified>
</cp:coreProperties>
</file>